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leyre.jimenezeguizab\Documents\Revista ECOSISTEMAS\ECOSISTEMAS\Vol 35-1_Despoblación\MONOGRÁFICO\3151  Ron-Arroyo et al.  Análisis crítico de las predicciones pioneras\"/>
    </mc:Choice>
  </mc:AlternateContent>
  <xr:revisionPtr revIDLastSave="0" documentId="13_ncr:1_{E6290826-63A8-4643-A5B5-71D85A694F78}" xr6:coauthVersionLast="47" xr6:coauthVersionMax="47" xr10:uidLastSave="{00000000-0000-0000-0000-000000000000}"/>
  <bookViews>
    <workbookView xWindow="1950" yWindow="60" windowWidth="24045" windowHeight="15420" xr2:uid="{00000000-000D-0000-FFFF-FFFF00000000}"/>
  </bookViews>
  <sheets>
    <sheet name="Predicciones" sheetId="1" r:id="rId1"/>
    <sheet name="Esfuerzo de muestreo" sheetId="2" r:id="rId2"/>
  </sheets>
  <definedNames>
    <definedName name="_xlnm._FilterDatabase" localSheetId="0" hidden="1">Predicciones!$B$8:$P$47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2" l="1"/>
  <c r="E10" i="2"/>
  <c r="E31" i="2" s="1"/>
</calcChain>
</file>

<file path=xl/sharedStrings.xml><?xml version="1.0" encoding="utf-8"?>
<sst xmlns="http://schemas.openxmlformats.org/spreadsheetml/2006/main" count="500" uniqueCount="243">
  <si>
    <t>ID</t>
  </si>
  <si>
    <t>Especie</t>
  </si>
  <si>
    <t>Grupo zoológico</t>
  </si>
  <si>
    <t>Predicción</t>
  </si>
  <si>
    <t>Predicción literal</t>
  </si>
  <si>
    <t>Fuente de la predicción</t>
  </si>
  <si>
    <t>Situación actual</t>
  </si>
  <si>
    <t>Fuente de la situación actual</t>
  </si>
  <si>
    <t>Accipiter gentilis</t>
  </si>
  <si>
    <t>AVE RAPAZ</t>
  </si>
  <si>
    <t xml:space="preserve"> EXTINCIÓN </t>
  </si>
  <si>
    <t>Blas Aritio, L. (1973). El libro de las especies protegidas. Ministerio de Agricultura. Madrid.</t>
  </si>
  <si>
    <t>NO</t>
  </si>
  <si>
    <t>PASIVA</t>
  </si>
  <si>
    <t>SÍ</t>
  </si>
  <si>
    <t>Cambios a favor en el hábitat (matorralización); disminución de la persecución directa.</t>
  </si>
  <si>
    <t xml:space="preserve">1 + 2 </t>
  </si>
  <si>
    <t>Al azor le han favorecido las leyes de conservación de rapaces pero también la menor persecución humana por menor presencia humana en el rural y la matorralización para la nidificación y la caza dentro del bosque.</t>
  </si>
  <si>
    <t>Aegypius monachus (Mallorca)</t>
  </si>
  <si>
    <t>EXPANSIÓN</t>
  </si>
  <si>
    <t>SI</t>
  </si>
  <si>
    <t xml:space="preserve">"Actualmente la población mantiene una tendencia a la recuperación pero aún no se encuentra en óptimas condiciones". </t>
  </si>
  <si>
    <t xml:space="preserve"> ACTIVA + PASIVA </t>
  </si>
  <si>
    <t>No procede</t>
  </si>
  <si>
    <t>Casi desaparición del uso de veneno para control de depredadores; asilvestramiento de las cabras domésticas.</t>
  </si>
  <si>
    <t>Aegypius monachus (España)</t>
  </si>
  <si>
    <t xml:space="preserve">EXTINCIÓN </t>
  </si>
  <si>
    <t>1 + 2</t>
  </si>
  <si>
    <t>Al buitre negro le han favorecido las políticas de conservación de rapaces pero también la casi desaparición del uso del veneno en el campo para control de depredadores y en algunas zonas el asilvestramiento de ganado o el aumento de algunas cabañas ganaderas.</t>
  </si>
  <si>
    <t>Mayol, J. 1975. El buitre negro en Mallorca. Vida Silvestre 14: 122-129.</t>
  </si>
  <si>
    <t>Aquila adalberi</t>
  </si>
  <si>
    <t>"La población reproductora se ha incrementado notablemente en los últimos 20 años pasando de 102 parejas en 1989 (González, 1991) a 174 en 2002 (González y Oria en Madroño et al., 2004) y a un mínimo de 552 en 2018 (MITERD datos propios). La especie muestra esta tendencia positiva en todas las comunidades autónomas en las que estaba presente en 2002.</t>
  </si>
  <si>
    <t>Disminución de la persecución directa (furtivismo) e indirecta (veneno) y expansión de la superficie forestal</t>
  </si>
  <si>
    <t>Al águila imperial le han beneficiado las políticas de conservación (leyes, reintroducciones, reforzamientos) pero también la reducción del furtivismo y la expansión forestal para criar, aunque no para alimentarse.</t>
  </si>
  <si>
    <t>Aquila adalberti</t>
  </si>
  <si>
    <t>La población reproductora se ha incrementado notablemente en los últimos 20 años pasando de 102 parejas en 1989 (González, 1991) a 174 en 2002 (González y Oria en Madroño et al., 2004) y a un mínimo de 552 en 2018 (MITERD datos propios). La especie muestra esta tendencia positiva en todas las comunidades autónomas en las que estaba presente en 2002.</t>
  </si>
  <si>
    <t>Disminución de la persecución directa y matorralización</t>
  </si>
  <si>
    <t>Aquila chrysaetos</t>
  </si>
  <si>
    <t>REGRESIÓN</t>
  </si>
  <si>
    <t xml:space="preserve">Disminución de la persecución directa </t>
  </si>
  <si>
    <t xml:space="preserve">Al águila real le han beneficiado las leyes de conservación pero también la menor persecución humana y la expansión forestal a la hora de pasar sus nidos de acantilados a árbol, aunque no para alimentarse en terrenos abiertos. También el menor uso del veneno poor menor presencia de gente en el campo ya que puede ser carroñera. </t>
  </si>
  <si>
    <t>Disminución de la persecución directa</t>
  </si>
  <si>
    <t>Al águila real le han beneficiado las leyes de conservación pero también la menor persecución humana y la expansión forestal a la hora de pasar sus nidos de acantilados a árbol, aunque no para alimentarse en terrenos abiertos. También el menor uso del veneno poor menor presencia de gente en el campo ya que puede ser carroñera. El cambio de actitud humana le ha permitido acercarse más a zonsa urbanizadas abandonando los territorios de mayor altitud.</t>
  </si>
  <si>
    <t>Bubo bubo</t>
  </si>
  <si>
    <t>"La comparación entre los mapas de distribución por cuadrículas ocupadas en el III y el II Atlas de aves reproductoras muestra estabilidad en la distribución, mientras que los datos proporcionados por el programa NOCTUA (2006-2018) indican un incremento moderado".</t>
  </si>
  <si>
    <t xml:space="preserve">Al buho real le han beneficiado las leyes de protección de rapaces pero también la menor persecución humana por menor presencia humana en el campo. </t>
  </si>
  <si>
    <t>Gypaetus barbatus</t>
  </si>
  <si>
    <t>ACTIVA</t>
  </si>
  <si>
    <t>Casi desaparición del uso de veneno para control de depredadores</t>
  </si>
  <si>
    <t xml:space="preserve">Al quebrantahuesos le han beneficiado las políticas de conservación pero también la menor persecución humana directa por menor presencia humana en el campo y el menor impacto indirecto por bajo uso del veneno. </t>
  </si>
  <si>
    <t xml:space="preserve">Gypaetus barbatus </t>
  </si>
  <si>
    <t>Heredia, R. 1973. El quebrantahuesos. Vida silvestre 7: 156-161.</t>
  </si>
  <si>
    <t>Al quebrantahuesos le han beneficiado las políticas de conservación pero también la menor persecución humana directa por menor presencia humana en el campo y el menor impacto indirecto por bajo uso del veneno.</t>
  </si>
  <si>
    <t xml:space="preserve">Gypetus barbatus </t>
  </si>
  <si>
    <t>Senosiain, A. 1977. Foz de Arbayun: estación biologica del pirineo navarro. Vida Silvestre . Volumen 7: 174-221</t>
  </si>
  <si>
    <t>NO PROCEDE</t>
  </si>
  <si>
    <t>Phoenicopterus ruber</t>
  </si>
  <si>
    <t>AVE ACUÁTICA</t>
  </si>
  <si>
    <t>Lalanda, J.A. y Vallecillo, C.G. (1975) Fauna ibérica amenazada. Editorial Alce.</t>
  </si>
  <si>
    <t>Expansión de la especie (mayor área de distribución)</t>
  </si>
  <si>
    <t>Al flamenco le ha beneficiado la protección de humedales como espacios protegidos, pero también la desaparición del furtivismo por menor presencia humana en el campo.</t>
  </si>
  <si>
    <t xml:space="preserve">Porphyrio porphyrio </t>
  </si>
  <si>
    <t>Disminución de la caza furtiva</t>
  </si>
  <si>
    <t xml:space="preserve">Al calamón le ha beneficiado la protección de humedales y las normativas de conservación de especies pero también el menor furtivismo por menor presencia de gente armada en el campo. Ha demostrado ser muy tolerante a la baja calidad del agua mientras haya comida y no se le cace. </t>
  </si>
  <si>
    <t>Recurvirostra avosetta</t>
  </si>
  <si>
    <t xml:space="preserve">Vargas J.M, Antúnez, A., y Blasco, M. 1979. Biología de la avoceta. Vida silvestre. Volumen 9: 28 - 59  </t>
  </si>
  <si>
    <t>Larus audoinii</t>
  </si>
  <si>
    <t>Menor presencia humana en las zonas de reproducción, menor persecución directa</t>
  </si>
  <si>
    <t xml:space="preserve">La gaviota de Audouin es un caso paradigmático de salida del refugio por parte de la especie. De estar recluida en pequeños islotes ha pasado a criar en puertos y polígonos industriales. El cambio de actitud humana ligado al abandono del rural le ha favorecido, junto con las leyes de conservación de especies y espacios. </t>
  </si>
  <si>
    <t>Ciconia  nigra</t>
  </si>
  <si>
    <t xml:space="preserve"> EXTINCIÓN</t>
  </si>
  <si>
    <t>"La evolución de su población según la información disponible es positiva"</t>
  </si>
  <si>
    <t>Menor presencia humana en las zonas de reproducción, menor persecución</t>
  </si>
  <si>
    <t>Platalea leucorodia</t>
  </si>
  <si>
    <t xml:space="preserve">"La especie ha mostrado una innegable expansión en lo que va de siglo, aunque no parece en respuesta a un incremento de la población. El aumento de la distribución se ha producido básicamente siguiendo el eje sur norte que atraviesa la mitad occidental de la península. LLegando a reproducirse en Castilla y León". </t>
  </si>
  <si>
    <t>Tetrao urogallus</t>
  </si>
  <si>
    <t>AVE FORESTAL</t>
  </si>
  <si>
    <t>Junco, E. 1975. El urogallo de la cordillera cantábrica. Vida Silvestre 16: 216-225</t>
  </si>
  <si>
    <t>"La población se encuentra cada vez más fragmentada en Castilla y León y con menores efectivos, habiendo desaparecido en gran parte de su área de distribución en esta comunidad autónoma. En el caso de Asturias, en las dos últimas décadas se ha reducido tanto la población como su área de ocupación"</t>
  </si>
  <si>
    <t>Matorralización, expansión de depredadores</t>
  </si>
  <si>
    <t xml:space="preserve">Al urogallo le ha podido perjudicar el abandono. Las actividades agrosilvopastorales mantenían el bosque más abierto (mayores distancias de huída) y la densidad de mesodepredadores era menor. Pero también le ha podido beneficiar la menor presencia humana en el rural disminuyendo la presión cinegética lo que explicaría que la predicción haya fallado, aunque la situación sigue siendo crítica. </t>
  </si>
  <si>
    <t>Tetrao urogallus (Cantábrica)</t>
  </si>
  <si>
    <t>"La población se encuentra cada vez más fragmentada en Castilla y León y con menores efectivos, habiendo desaparecido en gran parte de su área de distribución en esta comunidad autónoma. En el caso de Asturias en las dos últimas décadas se ha reducido tanto la población como su área de ocupación".</t>
  </si>
  <si>
    <t xml:space="preserve">NO PROCEDE </t>
  </si>
  <si>
    <t xml:space="preserve">Perdix perdix </t>
  </si>
  <si>
    <t>AVE ESTEPARIA</t>
  </si>
  <si>
    <t xml:space="preserve">La perdiz pardilla se vio perjudicada por el abandono del rural porque el avance de la matorralización sobre antiguos campos de cereal de montaña y por el aumento de las densidades de depredadores. Pero también le habrá beneficiado la menor presencia humana armada en el campo (menor caza y furtivismo). </t>
  </si>
  <si>
    <t>Canis lupus (Galicia)</t>
  </si>
  <si>
    <t>MAMÍFERO CARNÍVORO</t>
  </si>
  <si>
    <t>Reducción de la presencia humana en el campo.</t>
  </si>
  <si>
    <t>La predicción sobre los lobos gallegos de Blas Aritio (1976) está muy influenciada por Valverde (1971), con comentarios que se refieren realmente a las poblacions costeras y no a las del interior. Valverde llegó a recomendar incluso que se forzase la desaparición de esas manadas debido a casos de antropofagia. El fallo de predicción se debe a que el abandono del rural modificó toda la estructura pastoril. Los niños pastores desaparecieron y con ellos los conflictos. También en general la menor presencia humana en el rural contribuyó a ello.</t>
  </si>
  <si>
    <t>Canis lupus (España)</t>
  </si>
  <si>
    <t xml:space="preserve">"En relación con la tendencia de su área de distribución se ha constatado la expansión de la especie en los últimos 15-20 años, fundamentalmente hacia el centro peninsular (Sistema Central, provincias de Ávila, Segovia, Guadaljara y Comunidad de Madrid". </t>
  </si>
  <si>
    <t>La predicción fallida sobre los lobos en España responde en gran medida al abandono del rural por menor presencia humana en el campo y reducción de conflictos. Y por el aumento de los ungulados silvestres.También ayudaron políticas activas como la supresión de las juntas de extinción de animales dañinos para la caza. Sobre todo en lo que respecta a menor uso de veneno que fue el gran factor de amenaza desde el siglo XIX.</t>
  </si>
  <si>
    <t>Canis lupus (Castilla-Cantábrica)</t>
  </si>
  <si>
    <t xml:space="preserve">El lobo iberico. Valverde. 1971. </t>
  </si>
  <si>
    <t xml:space="preserve"> Disminución de la persecución directa</t>
  </si>
  <si>
    <t>La predicción fallida sobre los lobos en Castilla responde en gran medida al abandono del rural por menor presencia humana en el campo y reducción de conflictos. Y por el aumento de los ungulaos silvestres. También ayudaron políticas activas como la supresión de las juntas de extinción de animales dañinos para la caza. Sobre todo en lo que respecta a menor uso de veneno que fue el gran factor de amenaza desde el siglo XIX.</t>
  </si>
  <si>
    <t>Felis  silvestris</t>
  </si>
  <si>
    <t>"Aunque no existen estudios completos, los estudios parciales nos indican que las poblaciones se mantienen estables. En la provincia de Madrid, la población de gatos monteses también se ha mantenido estable durante los últimos nueve años (Lozano et al., 2005)"</t>
  </si>
  <si>
    <t>Disminución de la persecución directa y cambios favorables en el hábitat</t>
  </si>
  <si>
    <t>1 + (2)</t>
  </si>
  <si>
    <t>El abandono del rural puede haber influido favorablemente sobre el gato montés al aumentar la superficie forestal y por tanto su refugio, aunque han disminuido las zonas abiertas empleadas para alimentarse. También puede haber ayudado la menor persecución por menor presencia de personas armadas en el monte.</t>
  </si>
  <si>
    <t xml:space="preserve">Lutra lutra </t>
  </si>
  <si>
    <t>EXTINCIÓN</t>
  </si>
  <si>
    <t xml:space="preserve">"Coincidiendo con esta mejora, las poblaciones de nutria experimentaron una mejora que aún continúa hoy en día" </t>
  </si>
  <si>
    <t>El abandono del rural puede haber favorecido a la nutria sobre todo eliminando la presión humana sobre su caza para peletería. Sin presión humana ha demostrado ser capaz de alimentarse en todo tipo de ambientes, con bajo grado de naturalidad.</t>
  </si>
  <si>
    <t>Lynx  pardinus</t>
  </si>
  <si>
    <t xml:space="preserve">Aunque la no extinción del lince ibérico se ha debido sobre todo a políticas activas de conservación ex situ (cría en cautividad) el abandono del rural ha coadyubado a su recuperación por menor presión humana (caza y furtivismo). </t>
  </si>
  <si>
    <t xml:space="preserve">Lynx pardinus </t>
  </si>
  <si>
    <t xml:space="preserve">Delibes, M. 1975. Vida Silvestre Nº13 </t>
  </si>
  <si>
    <t xml:space="preserve">Aunque la no extinción del lince ibérico se ha debido sobre todo a políticas activas de conservación (cría en cautividad, desaparición de los alimañeros) el abandono del rural ha coadyubado a su recuperación por menor presión humana (caza y furtivismo). </t>
  </si>
  <si>
    <t xml:space="preserve">Monachus monachus </t>
  </si>
  <si>
    <t>EXTINTA EN ESPAÑA</t>
  </si>
  <si>
    <t xml:space="preserve">Ursus actos </t>
  </si>
  <si>
    <t>La no extinción del oso pardo en Iberia no se explica principalmente por políticas activas de protección, como sí es el caso del lince. El abandono del rural ha dado fuelle a una especie antaño muy perseguida por su ocasional impacto sobre el ganado, frutales y colmenas.</t>
  </si>
  <si>
    <t>Capra pyrenaica pyrenaica</t>
  </si>
  <si>
    <t>MAMÍFERO HERBÍVORO</t>
  </si>
  <si>
    <t xml:space="preserve">EXTINTA </t>
  </si>
  <si>
    <t>de la Peña Haya J. 1978. La cabra montes en España. Vida silvestre. Volumen 9: 139 - 160</t>
  </si>
  <si>
    <t>El fallo de predicción de la no extinción de la subespecie pirenaica de cabra montés no guarda relación con el abandono del rural. La población era muy pequeña cuando se hizo y sólo influyeron factores estocásticos, a pesar de la protección legal.</t>
  </si>
  <si>
    <t xml:space="preserve">Capreolus capreolus </t>
  </si>
  <si>
    <t>Urquijo, A. 1973. De la incompatibilidad del corzo con el venado. Vida Silvestre 5: 49-54.</t>
  </si>
  <si>
    <t>Matorralización y reducción de la persecución</t>
  </si>
  <si>
    <t>El error de esta predicción es fácilmente explicable por factores relacionados con el abandono del rural que han jugado a favor de la especie, como la expansión de la superficie forestal y la menor presión cinegética y de furtivismo.</t>
  </si>
  <si>
    <t xml:space="preserve">Expansión de la especie; alta prevalencia de accidentes de tráfico en toda España. -&gt; Este estudio destaca la recuperación y expansión notable de la especie en los últimos 20 años, desde su casi extinción hace 50 años hasta ocupar una gran parte de la península hoy día. Todo ello gracias a su expansión natural y a los planes de recuperación de la especie de diferentes administraciones. </t>
  </si>
  <si>
    <t>Fuentes</t>
  </si>
  <si>
    <t>Fecha</t>
  </si>
  <si>
    <t>Documentos (Artículos/notas/secciones)</t>
  </si>
  <si>
    <t>Paginas revista / libro</t>
  </si>
  <si>
    <t>Ardeola: Volumen 15</t>
  </si>
  <si>
    <t xml:space="preserve">Ardeola: Volumen especial </t>
  </si>
  <si>
    <t>Ardeola: Volumen 16</t>
  </si>
  <si>
    <t>Ardeola: Volumen 17-18</t>
  </si>
  <si>
    <t>Ardeola: Volumen 19 (1)</t>
  </si>
  <si>
    <t>Ardeola: Volumen 19(2)</t>
  </si>
  <si>
    <t>Ardeola: Volumen 20</t>
  </si>
  <si>
    <t>Ardeola: Volumen 21(1)</t>
  </si>
  <si>
    <t>Ardeola: Volumen 21(2)</t>
  </si>
  <si>
    <t>Ardeola: Volumen 22</t>
  </si>
  <si>
    <t>Ardeola: Volumen 23</t>
  </si>
  <si>
    <t>Ardeola: Volumen 24</t>
  </si>
  <si>
    <t xml:space="preserve">Ardeola: Volumen 25 </t>
  </si>
  <si>
    <t xml:space="preserve">Luis Blas Aritio - El libro de las especies protegidas </t>
  </si>
  <si>
    <t>Descripción de 58 especies (4 más que en el decreto de 1973)</t>
  </si>
  <si>
    <t>Luis Blas Aritio - El libro rojo de la fauna española</t>
  </si>
  <si>
    <t>Lalanda, J.A. y Vallecillo, C.G. Fauna ibérica amenazada</t>
  </si>
  <si>
    <t>Descripción de 59 especies (más lobo respecto a Blas Aritio)</t>
  </si>
  <si>
    <t>Revista Vida Silvestre (ICONA)</t>
  </si>
  <si>
    <t>1973-1975</t>
  </si>
  <si>
    <t>1976-1979</t>
  </si>
  <si>
    <t>TOTAL</t>
  </si>
  <si>
    <r>
      <rPr>
        <sz val="9"/>
        <rFont val="Calibri"/>
        <family val="2"/>
        <scheme val="minor"/>
      </rPr>
      <t xml:space="preserve">Conjunto de datos de </t>
    </r>
    <r>
      <rPr>
        <i/>
        <sz val="9"/>
        <rFont val="Calibri"/>
        <family val="2"/>
        <scheme val="minor"/>
      </rPr>
      <t>Ecosistemas</t>
    </r>
    <r>
      <rPr>
        <sz val="9"/>
        <rFont val="Calibri"/>
        <family val="2"/>
        <scheme val="minor"/>
      </rPr>
      <t xml:space="preserve"> 3151. Ron-Arroyo et al. 2026. </t>
    </r>
    <r>
      <rPr>
        <sz val="9"/>
        <color theme="10"/>
        <rFont val="Calibri"/>
        <family val="2"/>
        <scheme val="minor"/>
      </rPr>
      <t xml:space="preserve">https://doi.org/10.7818/ECOS.3151 </t>
    </r>
  </si>
  <si>
    <r>
      <t xml:space="preserve">"Hoy se encuentran </t>
    </r>
    <r>
      <rPr>
        <b/>
        <sz val="8"/>
        <color rgb="FFFF0000"/>
        <rFont val="Arial"/>
        <family val="2"/>
      </rPr>
      <t>en vías de desaparición</t>
    </r>
    <r>
      <rPr>
        <sz val="8"/>
        <color theme="1"/>
        <rFont val="Arial"/>
        <family val="2"/>
      </rPr>
      <t xml:space="preserve">. El azor esta presente todo el año en la Península Ibérica, aunque </t>
    </r>
    <r>
      <rPr>
        <b/>
        <sz val="8"/>
        <color rgb="FFFF0000"/>
        <rFont val="Arial"/>
        <family val="2"/>
      </rPr>
      <t>sus poblaciones son muy reducidas".</t>
    </r>
  </si>
  <si>
    <r>
      <t xml:space="preserve">"Hoy toda la colonia está protegida y </t>
    </r>
    <r>
      <rPr>
        <b/>
        <sz val="8"/>
        <color rgb="FFFF0000"/>
        <rFont val="Arial"/>
        <family val="2"/>
      </rPr>
      <t>se espera que sus efectivos se incrementen</t>
    </r>
    <r>
      <rPr>
        <sz val="8"/>
        <color theme="1"/>
        <rFont val="Arial"/>
        <family val="2"/>
      </rPr>
      <t xml:space="preserve"> en los últimos años".</t>
    </r>
  </si>
  <si>
    <r>
      <t xml:space="preserve">"Dentro de las rapaces diurnas, el buitre negro es una de las que </t>
    </r>
    <r>
      <rPr>
        <b/>
        <sz val="8"/>
        <color rgb="FFFF0000"/>
        <rFont val="Arial"/>
        <family val="2"/>
      </rPr>
      <t>se encuentran en mayor peligro de extinción</t>
    </r>
    <r>
      <rPr>
        <sz val="8"/>
        <color theme="1"/>
        <rFont val="Arial"/>
        <family val="2"/>
      </rPr>
      <t>. La destrucción sistemática de las zonas agrestes de la Península, último reducto de esta sobervia rapaz en Europa occidental ha sido una de las principales causas que están motivando la disminución alarmante de las poblaciones de buitre negro".</t>
    </r>
  </si>
  <si>
    <r>
      <t xml:space="preserve">"Las medidas propuestas a continuación son de carácter vital para la especie. De no remediarse la situación lo más radicalmente posible, </t>
    </r>
    <r>
      <rPr>
        <b/>
        <sz val="8"/>
        <color rgb="FFFF0000"/>
        <rFont val="Arial"/>
        <family val="2"/>
      </rPr>
      <t>la extinción de esta especie en Baleares es cuestión de pocos años"</t>
    </r>
    <r>
      <rPr>
        <b/>
        <sz val="8"/>
        <color theme="1"/>
        <rFont val="Arial"/>
        <family val="2"/>
      </rPr>
      <t>.</t>
    </r>
  </si>
  <si>
    <r>
      <t xml:space="preserve">Mayol, J. 1975. Un plan para la conservación del Buitre Negro, </t>
    </r>
    <r>
      <rPr>
        <i/>
        <sz val="8"/>
        <color theme="1"/>
        <rFont val="Arial"/>
        <family val="2"/>
      </rPr>
      <t>Aegypius monachus</t>
    </r>
    <r>
      <rPr>
        <sz val="8"/>
        <color theme="1"/>
        <rFont val="Arial"/>
        <family val="2"/>
      </rPr>
      <t>, en Mallorca. Ardeola 21(esp.): 1017-1028.</t>
    </r>
  </si>
  <si>
    <r>
      <rPr>
        <sz val="8"/>
        <rFont val="Arial"/>
        <family val="2"/>
      </rPr>
      <t>"Ante estos problemas sólo cabe una potente reacción oficial, protegiendo integramente y a todos los efectos los cantiles marinos que precisa el ave para reproducirse.</t>
    </r>
    <r>
      <rPr>
        <sz val="8"/>
        <color rgb="FFFF0000"/>
        <rFont val="Arial"/>
        <family val="2"/>
      </rPr>
      <t xml:space="preserve"> </t>
    </r>
    <r>
      <rPr>
        <b/>
        <sz val="8"/>
        <color rgb="FFFF0000"/>
        <rFont val="Arial"/>
        <family val="2"/>
      </rPr>
      <t>De lo contrario todos los esfuerzos particulares para salvarla seran inútiles</t>
    </r>
    <r>
      <rPr>
        <sz val="8"/>
        <color rgb="FFFF0000"/>
        <rFont val="Arial"/>
        <family val="2"/>
      </rPr>
      <t>"</t>
    </r>
    <r>
      <rPr>
        <sz val="8"/>
        <color theme="1"/>
        <rFont val="Arial"/>
        <family val="2"/>
      </rPr>
      <t xml:space="preserve">.  </t>
    </r>
  </si>
  <si>
    <r>
      <t xml:space="preserve">"Por lo tanto la situación de </t>
    </r>
    <r>
      <rPr>
        <i/>
        <sz val="8"/>
        <color theme="1"/>
        <rFont val="Arial"/>
        <family val="2"/>
      </rPr>
      <t>A. heliaca</t>
    </r>
    <r>
      <rPr>
        <sz val="8"/>
        <color theme="1"/>
        <rFont val="Arial"/>
        <family val="2"/>
      </rPr>
      <t xml:space="preserve"> hay que considerarla crítica, y </t>
    </r>
    <r>
      <rPr>
        <b/>
        <sz val="8"/>
        <color rgb="FFFF0000"/>
        <rFont val="Arial"/>
        <family val="2"/>
      </rPr>
      <t>sus posibilidades de supervivencia a largo plazo mínimas</t>
    </r>
    <r>
      <rPr>
        <sz val="8"/>
        <color theme="1"/>
        <rFont val="Arial"/>
        <family val="2"/>
      </rPr>
      <t xml:space="preserve"> si no se adoptan una serie de medidas eficaces, como poner bajo protección estatal las áreas de nidificación, etc. Confiamos en que la Administración sabrá responsabilizarse de la supervivencia de una especie en la que está depositada la atención de todos los organismos conservacionistas internacionales".</t>
    </r>
  </si>
  <si>
    <r>
      <t xml:space="preserve">Garzón, J. (1974). </t>
    </r>
    <r>
      <rPr>
        <i/>
        <sz val="8"/>
        <color theme="1"/>
        <rFont val="Arial"/>
        <family val="2"/>
      </rPr>
      <t>Contribución al estudio del status, alimentación y protección de las Falconiformes en España central</t>
    </r>
    <r>
      <rPr>
        <sz val="8"/>
        <color theme="1"/>
        <rFont val="Arial"/>
        <family val="2"/>
      </rPr>
      <t>. Ardeola, 19(2), 279‑330</t>
    </r>
  </si>
  <si>
    <r>
      <t xml:space="preserve">"El águila imperial es una de las especies que hoy en día </t>
    </r>
    <r>
      <rPr>
        <b/>
        <sz val="8"/>
        <color rgb="FFFF0000"/>
        <rFont val="Arial"/>
        <family val="2"/>
      </rPr>
      <t>se encuentran en mayor peligro de desaparación</t>
    </r>
    <r>
      <rPr>
        <sz val="8"/>
        <color theme="1"/>
        <rFont val="Arial"/>
        <family val="2"/>
      </rPr>
      <t xml:space="preserve">, ya que el número de parejas que existe es muy reducido. Hoy sólo quedan unos cuantos ejemplares en las marismas del Guadalquivir y unas pocas parejas en el centro y suroeste de Europa". </t>
    </r>
  </si>
  <si>
    <r>
      <t xml:space="preserve">"Este impresionante predador </t>
    </r>
    <r>
      <rPr>
        <b/>
        <sz val="8"/>
        <color rgb="FFFF0000"/>
        <rFont val="Arial"/>
        <family val="2"/>
      </rPr>
      <t>ha disminuido notablemente en los últimos años</t>
    </r>
    <r>
      <rPr>
        <sz val="8"/>
        <color theme="1"/>
        <rFont val="Arial"/>
        <family val="2"/>
      </rPr>
      <t xml:space="preserve"> por la persecución de que ha sido objeto, </t>
    </r>
    <r>
      <rPr>
        <b/>
        <sz val="8"/>
        <color rgb="FFFF0000"/>
        <rFont val="Arial"/>
        <family val="2"/>
      </rPr>
      <t>siendo una de las rapaces en peligro próximo de extinción.</t>
    </r>
    <r>
      <rPr>
        <sz val="8"/>
        <color theme="1"/>
        <rFont val="Arial"/>
        <family val="2"/>
      </rPr>
      <t xml:space="preserve"> Hoy ha desaparecido de muchas áreas y ha sido relegada a las zonas más agrestes y montañosas de nuestra geografía". </t>
    </r>
  </si>
  <si>
    <r>
      <t xml:space="preserve">"Por lo tanto si no se adoptan medidas eficaces para proteger la especie, dentro de algunos años </t>
    </r>
    <r>
      <rPr>
        <b/>
        <sz val="8"/>
        <color rgb="FFFF0000"/>
        <rFont val="Arial"/>
        <family val="2"/>
      </rPr>
      <t xml:space="preserve">sólo será posible todavía encontrar águilas reales anidando en comarcas insospechadas </t>
    </r>
    <r>
      <rPr>
        <sz val="8"/>
        <color theme="1"/>
        <rFont val="Arial"/>
        <family val="2"/>
      </rPr>
      <t xml:space="preserve">de Guadalajara, Cáceres o Salamanca, mientras que habrá desaparecido de macizos montañosos tan característicos como Gredos, Somosierra o Guadarrama". </t>
    </r>
  </si>
  <si>
    <r>
      <t xml:space="preserve">"Debido a la enorme persecución a la que ha sido objeto está </t>
    </r>
    <r>
      <rPr>
        <b/>
        <sz val="8"/>
        <color rgb="FFFF0000"/>
        <rFont val="Arial"/>
        <family val="2"/>
      </rPr>
      <t>recluido en las zonas mas agrestes de nuestra geografía</t>
    </r>
    <r>
      <rPr>
        <sz val="8"/>
        <color theme="1"/>
        <rFont val="Arial"/>
        <family val="2"/>
      </rPr>
      <t>. Vive en lo mas espeso de los montes, promontorios y riscos".</t>
    </r>
  </si>
  <si>
    <r>
      <t xml:space="preserve">"Es la especie que se encuentra en la actualidad </t>
    </r>
    <r>
      <rPr>
        <b/>
        <sz val="8"/>
        <color rgb="FFFF0000"/>
        <rFont val="Arial"/>
        <family val="2"/>
      </rPr>
      <t>en mayor peligro de extinción</t>
    </r>
    <r>
      <rPr>
        <sz val="8"/>
        <color theme="1"/>
        <rFont val="Arial"/>
        <family val="2"/>
      </rPr>
      <t xml:space="preserve"> ya que sólo quedan unas pocas parejas"</t>
    </r>
  </si>
  <si>
    <r>
      <t xml:space="preserve">"Si no se toma alguna medida eficaz o se acaba de una vez para siempre con su caza indiscriminada, </t>
    </r>
    <r>
      <rPr>
        <b/>
        <sz val="8"/>
        <color rgb="FFFF0000"/>
        <rFont val="Arial"/>
        <family val="2"/>
      </rPr>
      <t>lo veremos extinguirse irremediablemente</t>
    </r>
    <r>
      <rPr>
        <sz val="8"/>
        <color theme="1"/>
        <rFont val="Arial"/>
        <family val="2"/>
      </rPr>
      <t>, como ha ocurrido ya en casi todos los lugares donde habita".</t>
    </r>
  </si>
  <si>
    <r>
      <t>"</t>
    </r>
    <r>
      <rPr>
        <b/>
        <sz val="8"/>
        <color rgb="FFFF0000"/>
        <rFont val="Arial"/>
        <family val="2"/>
      </rPr>
      <t>Quizá no esté lejano el día en que nuevos ejemplares se establezcan en sus antiguos feudos</t>
    </r>
    <r>
      <rPr>
        <sz val="8"/>
        <color theme="1"/>
        <rFont val="Arial"/>
        <family val="2"/>
      </rPr>
      <t>, debido a la protección que ahora se dispensa a estas interesantes aves".</t>
    </r>
  </si>
  <si>
    <r>
      <t>"En conjunto la población ibérica de flamenco</t>
    </r>
    <r>
      <rPr>
        <b/>
        <sz val="8"/>
        <color rgb="FFFF0000"/>
        <rFont val="Arial"/>
        <family val="2"/>
      </rPr>
      <t xml:space="preserve"> se encuentra en franca regresión".</t>
    </r>
  </si>
  <si>
    <r>
      <t xml:space="preserve">"Ha sido muy afectado por la caza, y debido al rapido deterioro de los ecosistemas dulceacuícolas, se encuentra </t>
    </r>
    <r>
      <rPr>
        <b/>
        <sz val="8"/>
        <color rgb="FFFF0000"/>
        <rFont val="Arial"/>
        <family val="2"/>
      </rPr>
      <t>está amenazado</t>
    </r>
    <r>
      <rPr>
        <sz val="8"/>
        <color theme="1"/>
        <rFont val="Arial"/>
        <family val="2"/>
      </rPr>
      <t xml:space="preserve"> en muchos lugares de contaminarse por sustancias tóxicas". </t>
    </r>
  </si>
  <si>
    <r>
      <t xml:space="preserve">"Los datos de los que disponemos le apuntan como una especie que </t>
    </r>
    <r>
      <rPr>
        <b/>
        <sz val="8"/>
        <color rgb="FFFF0000"/>
        <rFont val="Arial"/>
        <family val="2"/>
      </rPr>
      <t>está en expansión</t>
    </r>
    <r>
      <rPr>
        <sz val="8"/>
        <color theme="1"/>
        <rFont val="Arial"/>
        <family val="2"/>
      </rPr>
      <t xml:space="preserve"> y que continuamente ocupa nuevos biotopos". </t>
    </r>
  </si>
  <si>
    <r>
      <t xml:space="preserve">"Esta gaviota localizada en pequeñas islas del Mediterráneo, donde anida en colonias sobre los acantilados, es una especie cuyas poblaciones están actualmente </t>
    </r>
    <r>
      <rPr>
        <b/>
        <sz val="8"/>
        <color rgb="FFFF0000"/>
        <rFont val="Arial"/>
        <family val="2"/>
      </rPr>
      <t>en peligro inminente de extinción</t>
    </r>
    <r>
      <rPr>
        <sz val="8"/>
        <color theme="1"/>
        <rFont val="Arial"/>
        <family val="2"/>
      </rPr>
      <t>".</t>
    </r>
  </si>
  <si>
    <r>
      <t xml:space="preserve">"Han disminuido grandemente en toda Europa, estando </t>
    </r>
    <r>
      <rPr>
        <b/>
        <sz val="8"/>
        <color rgb="FFFF0000"/>
        <rFont val="Arial"/>
        <family val="2"/>
      </rPr>
      <t>en España al borde de la extinción"</t>
    </r>
    <r>
      <rPr>
        <sz val="8"/>
        <color theme="1"/>
        <rFont val="Arial"/>
        <family val="2"/>
      </rPr>
      <t xml:space="preserve">. </t>
    </r>
  </si>
  <si>
    <r>
      <t xml:space="preserve">"Las observaciones de los ornitólogos parecen indicar la posibilidad de que, de no malograrse, </t>
    </r>
    <r>
      <rPr>
        <b/>
        <sz val="8"/>
        <color rgb="FFFF0000"/>
        <rFont val="Arial"/>
        <family val="2"/>
      </rPr>
      <t>en breve tiempo anidarán en el centro de España</t>
    </r>
    <r>
      <rPr>
        <sz val="8"/>
        <color theme="1"/>
        <rFont val="Arial"/>
        <family val="2"/>
      </rPr>
      <t>".</t>
    </r>
  </si>
  <si>
    <r>
      <t xml:space="preserve">"Desgraciadamente, si la administración no toma medidas drásticas prohibiendo totalmente la caza y las talas en las zonas donde vive esta especie, </t>
    </r>
    <r>
      <rPr>
        <b/>
        <sz val="8"/>
        <color rgb="FFFF0000"/>
        <rFont val="Arial"/>
        <family val="2"/>
      </rPr>
      <t>en un plazo más o menos corto, seremos testigos de su extinción".</t>
    </r>
  </si>
  <si>
    <r>
      <t xml:space="preserve">"Los urogallos cantábricos se encuentran </t>
    </r>
    <r>
      <rPr>
        <b/>
        <sz val="8"/>
        <color rgb="FFFF0000"/>
        <rFont val="Arial"/>
        <family val="2"/>
      </rPr>
      <t>en grave riesgo de desaparición</t>
    </r>
    <r>
      <rPr>
        <sz val="8"/>
        <color theme="1"/>
        <rFont val="Arial"/>
        <family val="2"/>
      </rPr>
      <t xml:space="preserve">. Si no se la protege totalmente, </t>
    </r>
    <r>
      <rPr>
        <b/>
        <sz val="8"/>
        <color rgb="FFFF0000"/>
        <rFont val="Arial"/>
        <family val="2"/>
      </rPr>
      <t>puede extinguirse en muy pocos años</t>
    </r>
    <r>
      <rPr>
        <sz val="8"/>
        <color theme="1"/>
        <rFont val="Arial"/>
        <family val="2"/>
      </rPr>
      <t xml:space="preserve">". </t>
    </r>
  </si>
  <si>
    <r>
      <t xml:space="preserve">"Si no se toman medidas, </t>
    </r>
    <r>
      <rPr>
        <b/>
        <sz val="8"/>
        <color rgb="FFFF0000"/>
        <rFont val="Arial"/>
        <family val="2"/>
      </rPr>
      <t>pronto dejaremos de ver esos planeos espectaculares de la perdiz pardilla desplazándose en el mont</t>
    </r>
    <r>
      <rPr>
        <sz val="8"/>
        <color theme="1"/>
        <rFont val="Arial"/>
        <family val="2"/>
      </rPr>
      <t>e de una ladera a otra, mientras emite un rápido y asustadizo cacareo".</t>
    </r>
  </si>
  <si>
    <r>
      <t>"</t>
    </r>
    <r>
      <rPr>
        <b/>
        <sz val="8"/>
        <color rgb="FFFF0000"/>
        <rFont val="Arial"/>
        <family val="2"/>
      </rPr>
      <t>La población de lobos gallegos</t>
    </r>
    <r>
      <rPr>
        <b/>
        <sz val="8"/>
        <color theme="1"/>
        <rFont val="Arial"/>
        <family val="2"/>
      </rPr>
      <t xml:space="preserve"> </t>
    </r>
    <r>
      <rPr>
        <sz val="8"/>
        <color theme="1"/>
        <rFont val="Arial"/>
        <family val="2"/>
      </rPr>
      <t>ha quedado ya ligada para siempre a unos trágicos y luctuosos sucesos, por lo que está muy perseguida</t>
    </r>
    <r>
      <rPr>
        <b/>
        <sz val="8"/>
        <color theme="1"/>
        <rFont val="Arial"/>
        <family val="2"/>
      </rPr>
      <t xml:space="preserve"> </t>
    </r>
    <r>
      <rPr>
        <sz val="8"/>
        <color theme="1"/>
        <rFont val="Arial"/>
        <family val="2"/>
      </rPr>
      <t>y</t>
    </r>
    <r>
      <rPr>
        <b/>
        <sz val="8"/>
        <color theme="1"/>
        <rFont val="Arial"/>
        <family val="2"/>
      </rPr>
      <t xml:space="preserve"> </t>
    </r>
    <r>
      <rPr>
        <b/>
        <sz val="8"/>
        <color rgb="FFFF0000"/>
        <rFont val="Arial"/>
        <family val="2"/>
      </rPr>
      <t>llamada a la extinción total".</t>
    </r>
  </si>
  <si>
    <r>
      <t>"</t>
    </r>
    <r>
      <rPr>
        <b/>
        <sz val="8"/>
        <color rgb="FFFF0000"/>
        <rFont val="Arial"/>
        <family val="2"/>
      </rPr>
      <t>El lobo ibérico</t>
    </r>
    <r>
      <rPr>
        <sz val="8"/>
        <color theme="1"/>
        <rFont val="Arial"/>
        <family val="2"/>
      </rPr>
      <t>, que constituye una subespecie particular (Canis lupus signatus) se encuentra gravemente amenazado;</t>
    </r>
    <r>
      <rPr>
        <b/>
        <sz val="8"/>
        <color theme="1"/>
        <rFont val="Arial"/>
        <family val="2"/>
      </rPr>
      <t xml:space="preserve"> </t>
    </r>
    <r>
      <rPr>
        <sz val="8"/>
        <color theme="1"/>
        <rFont val="Arial"/>
        <family val="2"/>
      </rPr>
      <t xml:space="preserve">según Jesus Garzón de no adoptarse urgentes medidas protectoras, </t>
    </r>
    <r>
      <rPr>
        <b/>
        <sz val="8"/>
        <color rgb="FFFF0000"/>
        <rFont val="Arial"/>
        <family val="2"/>
      </rPr>
      <t>se extinguirá con toda seguridad en la próxima década"</t>
    </r>
    <r>
      <rPr>
        <sz val="8"/>
        <color theme="1"/>
        <rFont val="Arial"/>
        <family val="2"/>
      </rPr>
      <t xml:space="preserve">. </t>
    </r>
  </si>
  <si>
    <r>
      <t xml:space="preserve">"Yo </t>
    </r>
    <r>
      <rPr>
        <b/>
        <sz val="8"/>
        <color rgb="FFFF0000"/>
        <rFont val="Arial"/>
        <family val="2"/>
      </rPr>
      <t xml:space="preserve">aventuraría </t>
    </r>
    <r>
      <rPr>
        <sz val="8"/>
        <color theme="1"/>
        <rFont val="Arial"/>
        <family val="2"/>
      </rPr>
      <t>una supervivencia de quince a veinte años al ritmo actual,</t>
    </r>
    <r>
      <rPr>
        <b/>
        <sz val="8"/>
        <color theme="1"/>
        <rFont val="Arial"/>
        <family val="2"/>
      </rPr>
      <t xml:space="preserve"> con </t>
    </r>
    <r>
      <rPr>
        <b/>
        <sz val="8"/>
        <color rgb="FFFF0000"/>
        <rFont val="Arial"/>
        <family val="2"/>
      </rPr>
      <t>práctica desaparición en unos diez años".</t>
    </r>
  </si>
  <si>
    <r>
      <t>"Hace poco tiempo era muy numeroso por toda España, pero hoy en día se encuentra</t>
    </r>
    <r>
      <rPr>
        <b/>
        <sz val="8"/>
        <color rgb="FFFF0000"/>
        <rFont val="Arial"/>
        <family val="2"/>
      </rPr>
      <t xml:space="preserve"> amenazado seriamente de extinción".</t>
    </r>
  </si>
  <si>
    <r>
      <t xml:space="preserve">"La nutria </t>
    </r>
    <r>
      <rPr>
        <b/>
        <sz val="8"/>
        <color rgb="FFFF0000"/>
        <rFont val="Arial"/>
        <family val="2"/>
      </rPr>
      <t>se encuentra muy amenazada y sus poblaciones disminuyen con alarmante progresión</t>
    </r>
    <r>
      <rPr>
        <sz val="8"/>
        <color theme="1"/>
        <rFont val="Arial"/>
        <family val="2"/>
      </rPr>
      <t xml:space="preserve"> causada por la persecución del hombre para capturar su piel como acusandolo de alimaña. Igualmente se encuentra amenazado por el rápido deterioro de los medios dulceacuícolas".</t>
    </r>
  </si>
  <si>
    <r>
      <t>"El lince (</t>
    </r>
    <r>
      <rPr>
        <i/>
        <sz val="8"/>
        <color theme="1"/>
        <rFont val="Arial"/>
        <family val="2"/>
      </rPr>
      <t>Lynx pardina</t>
    </r>
    <r>
      <rPr>
        <sz val="8"/>
        <color theme="1"/>
        <rFont val="Arial"/>
        <family val="2"/>
      </rPr>
      <t xml:space="preserve">) o lobo cerval es en la actualidad </t>
    </r>
    <r>
      <rPr>
        <b/>
        <sz val="8"/>
        <color rgb="FFFF0000"/>
        <rFont val="Arial"/>
        <family val="2"/>
      </rPr>
      <t>una de las especies más amenazadas de extinción en España".</t>
    </r>
  </si>
  <si>
    <r>
      <t xml:space="preserve">"Como otras varias especies ésta, que disminuye en toda España salvo Doñana, </t>
    </r>
    <r>
      <rPr>
        <b/>
        <sz val="8"/>
        <color rgb="FFFF0000"/>
        <rFont val="Arial"/>
        <family val="2"/>
      </rPr>
      <t>podría desaparecer</t>
    </r>
    <r>
      <rPr>
        <sz val="8"/>
        <color theme="1"/>
        <rFont val="Arial"/>
        <family val="2"/>
      </rPr>
      <t xml:space="preserve"> antes de que supieramos un mínimo de lo que habría que conocer sobre su historia natural".</t>
    </r>
  </si>
  <si>
    <r>
      <t xml:space="preserve">"De no tomarse medidas drásticas, los bellísimos linces ibéricos </t>
    </r>
    <r>
      <rPr>
        <b/>
        <sz val="8"/>
        <color rgb="FFFF0000"/>
        <rFont val="Arial"/>
        <family val="2"/>
      </rPr>
      <t>pueden desaparecer de nuestra fauna para siempre en muy pocos años".</t>
    </r>
  </si>
  <si>
    <r>
      <t xml:space="preserve">"Muy numerosas antiguamente, se encuentran </t>
    </r>
    <r>
      <rPr>
        <b/>
        <sz val="8"/>
        <color rgb="FFFF0000"/>
        <rFont val="Arial"/>
        <family val="2"/>
      </rPr>
      <t>al borde de la extinción en la actualidad".</t>
    </r>
  </si>
  <si>
    <r>
      <t xml:space="preserve">"En general parece que las poblaciones ibéricas de osos </t>
    </r>
    <r>
      <rPr>
        <b/>
        <sz val="8"/>
        <color rgb="FFFF0000"/>
        <rFont val="Arial"/>
        <family val="2"/>
      </rPr>
      <t>se están estabilizando, habiéndose frenado su brusco y alarmante descenso y quizás se encuentren en vías de recuperación"</t>
    </r>
    <r>
      <rPr>
        <sz val="8"/>
        <color theme="1"/>
        <rFont val="Arial"/>
        <family val="2"/>
      </rPr>
      <t>.</t>
    </r>
  </si>
  <si>
    <r>
      <t xml:space="preserve">"Es una de las especies de nuestra fauna ibérica que se encuentra </t>
    </r>
    <r>
      <rPr>
        <b/>
        <sz val="8"/>
        <color rgb="FFFF0000"/>
        <rFont val="Arial"/>
        <family val="2"/>
      </rPr>
      <t>en mayor peligro de desaparición</t>
    </r>
    <r>
      <rPr>
        <sz val="8"/>
        <color theme="1"/>
        <rFont val="Arial"/>
        <family val="2"/>
      </rPr>
      <t>. Área de distribución reducida a la cordillera cantábrica. En pirineos es muy escaso".</t>
    </r>
  </si>
  <si>
    <r>
      <t>"</t>
    </r>
    <r>
      <rPr>
        <b/>
        <sz val="8"/>
        <color rgb="FFFF0000"/>
        <rFont val="Arial"/>
        <family val="2"/>
      </rPr>
      <t>Inminente peligro de desaparación</t>
    </r>
    <r>
      <rPr>
        <sz val="8"/>
        <color theme="1"/>
        <rFont val="Arial"/>
        <family val="2"/>
      </rPr>
      <t>".</t>
    </r>
  </si>
  <si>
    <r>
      <t xml:space="preserve">García‑González, R., &amp; Herrero, J. (1999). El bucado de los Pirineos: historia de una extinción. </t>
    </r>
    <r>
      <rPr>
        <i/>
        <sz val="8"/>
        <color theme="1"/>
        <rFont val="Arial"/>
        <family val="2"/>
      </rPr>
      <t>Galemys, 11</t>
    </r>
    <r>
      <rPr>
        <sz val="8"/>
        <color theme="1"/>
        <rFont val="Arial"/>
        <family val="2"/>
      </rPr>
      <t>(1), 17‑26.</t>
    </r>
  </si>
  <si>
    <r>
      <t>"Es de esperar , si la protección sigue extremándose, que</t>
    </r>
    <r>
      <rPr>
        <b/>
        <sz val="8"/>
        <color rgb="FFFF0000"/>
        <rFont val="Arial"/>
        <family val="2"/>
      </rPr>
      <t xml:space="preserve"> pronto se recupere</t>
    </r>
    <r>
      <rPr>
        <sz val="8"/>
        <color theme="1"/>
        <rFont val="Arial"/>
        <family val="2"/>
      </rPr>
      <t>, lo mismo que sucedió con las poblaciones de sierra de Gredos".</t>
    </r>
  </si>
  <si>
    <r>
      <t xml:space="preserve">"La capra pyrenaica  (…) parece ser, de todos los mamíferos de la fauna ibérica, el que está </t>
    </r>
    <r>
      <rPr>
        <b/>
        <sz val="8"/>
        <color rgb="FFFF0000"/>
        <rFont val="Arial"/>
        <family val="2"/>
      </rPr>
      <t>condenado a desaparecer en más breve plazo</t>
    </r>
    <r>
      <rPr>
        <sz val="8"/>
        <color theme="1"/>
        <rFont val="Arial"/>
        <family val="2"/>
      </rPr>
      <t xml:space="preserve">. " </t>
    </r>
  </si>
  <si>
    <r>
      <t>"</t>
    </r>
    <r>
      <rPr>
        <b/>
        <sz val="8"/>
        <color rgb="FFFF0000"/>
        <rFont val="Arial"/>
        <family val="2"/>
      </rPr>
      <t>Es de esperar</t>
    </r>
    <r>
      <rPr>
        <sz val="8"/>
        <color theme="1"/>
        <rFont val="Arial"/>
        <family val="2"/>
      </rPr>
      <t xml:space="preserve"> que, con la protección total de la que hoy gozan estos ejemplares, </t>
    </r>
    <r>
      <rPr>
        <b/>
        <sz val="8"/>
        <color rgb="FFFF0000"/>
        <rFont val="Arial"/>
        <family val="2"/>
      </rPr>
      <t>pueda también salvarse esta subespecie</t>
    </r>
    <r>
      <rPr>
        <sz val="8"/>
        <color theme="1"/>
        <rFont val="Arial"/>
        <family val="2"/>
      </rPr>
      <t>".</t>
    </r>
  </si>
  <si>
    <r>
      <rPr>
        <b/>
        <sz val="8"/>
        <color rgb="FFFF0000"/>
        <rFont val="Arial"/>
        <family val="2"/>
      </rPr>
      <t xml:space="preserve">Es de esperar que pronto la subespecie pyrenaica de macho montés, </t>
    </r>
    <r>
      <rPr>
        <sz val="8"/>
        <rFont val="Arial"/>
        <family val="2"/>
      </rPr>
      <t>el oso pardo y el quebrantahuesos</t>
    </r>
    <r>
      <rPr>
        <b/>
        <sz val="8"/>
        <color rgb="FFFF0000"/>
        <rFont val="Arial"/>
        <family val="2"/>
      </rPr>
      <t xml:space="preserve"> puedan salir de estas listas de vertebrados seriamente amenazados de desaparición </t>
    </r>
    <r>
      <rPr>
        <sz val="8"/>
        <color theme="1"/>
        <rFont val="Arial"/>
        <family val="2"/>
      </rPr>
      <t xml:space="preserve">y que el número de individuos que integren sus poblaciones sea tambien lo suficientemente númeroso para salvaguardar las poblaciones". </t>
    </r>
  </si>
  <si>
    <r>
      <t>"</t>
    </r>
    <r>
      <rPr>
        <b/>
        <sz val="8"/>
        <color rgb="FFFF0000"/>
        <rFont val="Arial"/>
        <family val="2"/>
      </rPr>
      <t>Gradual y sistemática desaparición</t>
    </r>
    <r>
      <rPr>
        <sz val="8"/>
        <color theme="1"/>
        <rFont val="Arial"/>
        <family val="2"/>
      </rPr>
      <t xml:space="preserve"> , a pesar de tomarse medidas de protección y sin que se hayan producido matanzas ni capturas".</t>
    </r>
  </si>
  <si>
    <t>Blas Aritio, L. (1976). El libro rojo de la fauna española. INCAFO. Madrid.</t>
  </si>
  <si>
    <t>Grande del Brío, R. 1978. Los ultimos linces de las sierras centrales. Vida Silvestre. Volumen 8: 228-236</t>
  </si>
  <si>
    <t>Otros</t>
  </si>
  <si>
    <r>
      <t xml:space="preserve">Tabla S1. </t>
    </r>
    <r>
      <rPr>
        <sz val="8"/>
        <color theme="1"/>
        <rFont val="Verdana"/>
        <family val="2"/>
      </rPr>
      <t>Bibliografía relacionada con la conservación de la fauna vertebrada amenazada en España, publicada entre los años 1970 y 1979, identificando predicciones realizadas acerca de la situación esperada para las especies en el futuro. Los datos demográficos observacionales actuales y sus fuentes figuran en las columnas H e I.</t>
    </r>
    <r>
      <rPr>
        <b/>
        <sz val="8"/>
        <color theme="1"/>
        <rFont val="Verdana"/>
        <family val="2"/>
      </rPr>
      <t xml:space="preserve">
</t>
    </r>
    <r>
      <rPr>
        <b/>
        <sz val="8"/>
        <color theme="0" tint="-0.499984740745262"/>
        <rFont val="Verdana"/>
        <family val="2"/>
      </rPr>
      <t xml:space="preserve">Table S1. </t>
    </r>
    <r>
      <rPr>
        <sz val="8"/>
        <color theme="0" tint="-0.499984740745262"/>
        <rFont val="Verdana"/>
        <family val="2"/>
      </rPr>
      <t>Bibliography related to the conservation of endangered vertebrate fauna in Spain, published between 1970 and 1979, identifying predictions made about the expected future status of species. Current observational demographic data and their sources are listed in columns H and I.</t>
    </r>
  </si>
  <si>
    <t>"En líneas generales, la evolución poblacional en base a los datos obtenidos en el programa Sacre, muestra una tendencia estable con un ligero descenso al final del periodo"</t>
  </si>
  <si>
    <t>"Menos de 100 en el año 2000 y un total de linces ibéricos censados durante 2024 en toda su área de distribución ibérica fue de 2402"</t>
  </si>
  <si>
    <t>Menos de 100 en el año 2000 y un total de linces ibéricos censados durante 2024 en toda su área de distribución ibérica fue de 2401</t>
  </si>
  <si>
    <t>"Las perdices pardillas ibéricas han experimentado una fuerte regresión en las últimas décadas, con procesos de insularización y extinción en las áreas de menor densidad, correspondientes a zonas de distribución periférica de menor altitud (&lt; 1800 m s.n.m.)"</t>
  </si>
  <si>
    <t xml:space="preserve"> "Sin embargo, una comparación entre el primer censo nacional anterior a 1990 y la última estima nacional más reciente de 2020, mostró que la población española había aumentado un 48 %, con un incremento medio anual del 1.6 % y del 17.2 % en cada década".</t>
  </si>
  <si>
    <t>"La evolución observada en base a las cifras de los censos posteriores es claramente positiva. La tasa de incremento anual se estima en un 3.3 % si bien ésta ha decrecido en un punto durante la última década".</t>
  </si>
  <si>
    <t>"Se detecta un aumento del 40 % en la ocupación de cuadrículas desde el año 1998/2002 al 2014/2018".</t>
  </si>
  <si>
    <r>
      <t> Si bien se ha incrementado el número de colonias donde nidifica, se estima que en el periodo 2006-2015 la población ha mostrado una reducción anual del 5 % (Genovart </t>
    </r>
    <r>
      <rPr>
        <i/>
        <sz val="8"/>
        <color theme="1"/>
        <rFont val="Arial"/>
        <family val="2"/>
      </rPr>
      <t>et al</t>
    </r>
    <r>
      <rPr>
        <sz val="8"/>
        <color theme="1"/>
        <rFont val="Arial"/>
        <family val="2"/>
      </rPr>
      <t>., 2018).</t>
    </r>
  </si>
  <si>
    <t>"En relación con la tendencia de su área de distribución se ha constatado la expansión de la especie en los últimos 15-20 años, fundamentalmente hacia el centro peninsular (Sistema Central, provincias de Ávila, Segovia, Guadalajara y Comunidad de Madrid) y su rarefacción en el noreste. En Galicia, de acuerdo con los resultados del último censo autonómico de 2015, se puede concluir que la presencia del lobo es generalizada y que el área de distribución de esta especie supone el 72.17 % del territorio gallego (teniendo únicamente en cuenta la presencia de indicios) o un 94 % se además se tienen en cuenta los datos de las áreas de campeo y la presencia de manadas reproductoras".</t>
  </si>
  <si>
    <t>"Menos de 100 en el año 2000 y un total de linces ibéricos censados durante 2024 en toda su área de distribución ibérica fue de 2403"</t>
  </si>
  <si>
    <t xml:space="preserve">"Durante el periodo 1994-2015 la tasa anual de incremento de población fue del 10.5 % en la subpoblación oriental y 10.1 % en la occidental (Ballesteros et al., 2016)". </t>
  </si>
  <si>
    <t xml:space="preserve">"Durante el periodo 1994-2015 la tasa anual de incremento de población fue del 10.5 % en la subpoblación oriental y 10.1 % en la occidental. </t>
  </si>
  <si>
    <t>Las primeras estimas realizadas por F. Hiraldo 1974 y 1977 a principios de la década de 1970 establecieron una población en España de 206 parejas. En la última década, el aumento de población ha continuado y es común para todas las comunidades autónomas, lo que establece un incremento a escala estatal del 30.57 %, con 564 parejas nuevas detectadas en el censo nacional de 2017, respecto al de 2006 (Del Moral, 2017).</t>
  </si>
  <si>
    <r>
      <t>Evelyn Tewes (2004). Situación del Buitre Negro (</t>
    </r>
    <r>
      <rPr>
        <i/>
        <sz val="8"/>
        <color theme="1"/>
        <rFont val="Arial"/>
        <family val="2"/>
      </rPr>
      <t>Aegypius monachus) en Mallorca.</t>
    </r>
    <r>
      <rPr>
        <sz val="8"/>
        <color theme="1"/>
        <rFont val="Arial"/>
        <family val="2"/>
      </rPr>
      <t xml:space="preserve"> </t>
    </r>
    <r>
      <rPr>
        <i/>
        <sz val="8"/>
        <color theme="1"/>
        <rFont val="Arial"/>
        <family val="2"/>
      </rPr>
      <t>A.O.B.</t>
    </r>
    <r>
      <rPr>
        <sz val="8"/>
        <color theme="1"/>
        <rFont val="Arial"/>
        <family val="2"/>
      </rPr>
      <t xml:space="preserve"> vol. 19. 2004: 99-108 </t>
    </r>
  </si>
  <si>
    <r>
      <t>Fuentes-Rodríguez, E., &amp; F.A. Markina, F.A (2024). Distribución actual del corzo (</t>
    </r>
    <r>
      <rPr>
        <i/>
        <sz val="8"/>
        <color theme="1"/>
        <rFont val="Arial"/>
        <family val="2"/>
      </rPr>
      <t>Capreolus capreolus</t>
    </r>
    <r>
      <rPr>
        <sz val="8"/>
        <color theme="1"/>
        <rFont val="Arial"/>
        <family val="2"/>
      </rPr>
      <t>) en España. XV Reunión de Ungulados Silvestres Ibéricos</t>
    </r>
  </si>
  <si>
    <r>
      <t xml:space="preserve">Ballesteros, F., Blanco, J. C., &amp; Palomero, G. (2016). Mejoran las perspectivas del oso en el oriente cantábrico. </t>
    </r>
    <r>
      <rPr>
        <i/>
        <sz val="8"/>
        <color theme="1"/>
        <rFont val="Arial"/>
        <family val="2"/>
      </rPr>
      <t>Quercus</t>
    </r>
    <r>
      <rPr>
        <sz val="8"/>
        <color theme="1"/>
        <rFont val="Arial"/>
        <family val="2"/>
      </rPr>
      <t>, 370: 20-25.</t>
    </r>
  </si>
  <si>
    <r>
      <t xml:space="preserve">Ministerio para la Transición Ecológica (2018). Resolución de 1 de agosto de 2018, de la Secretaría de Estado de Medio Ambiente, por la que se publica el Acuerdo de la Conferencia Sectorial de Medio Ambiente en relación al Listado de especies extinguidas en todo el medio natural español. </t>
    </r>
    <r>
      <rPr>
        <i/>
        <sz val="8"/>
        <color theme="1"/>
        <rFont val="Arial"/>
        <family val="2"/>
      </rPr>
      <t>BOE</t>
    </r>
    <r>
      <rPr>
        <sz val="8"/>
        <color theme="1"/>
        <rFont val="Arial"/>
        <family val="2"/>
      </rPr>
      <t xml:space="preserve">-A-2018-11522
</t>
    </r>
  </si>
  <si>
    <r>
      <t>Ministerio para la Transición Ecológica y el Reto Demográfico (MITECO). (2025).</t>
    </r>
    <r>
      <rPr>
        <i/>
        <sz val="8"/>
        <color theme="1"/>
        <rFont val="Arial"/>
        <family val="2"/>
      </rPr>
      <t xml:space="preserve"> Censo de lince ibérico: España y Portugal 2024</t>
    </r>
    <r>
      <rPr>
        <sz val="8"/>
        <color theme="1"/>
        <rFont val="Arial"/>
        <family val="2"/>
      </rPr>
      <t xml:space="preserve"> [Informe técnico]. Dirección General de Biodiversidad, Bosques y Desertificación. Madrid.</t>
    </r>
  </si>
  <si>
    <r>
      <t xml:space="preserve">Ministerio para la Transición Ecológica y el Reto Demográfico. (2022). </t>
    </r>
    <r>
      <rPr>
        <i/>
        <sz val="8"/>
        <color theme="1"/>
        <rFont val="Arial"/>
        <family val="2"/>
      </rPr>
      <t>Estrategia para la gestión y conservación del lobo (Canis lupus) y su convivencia con las actividades del medio rural</t>
    </r>
    <r>
      <rPr>
        <sz val="8"/>
        <color theme="1"/>
        <rFont val="Arial"/>
        <family val="2"/>
      </rPr>
      <t xml:space="preserve"> [Informe]. https://www.miteco.gob.es/content/dam/miteco/es/biodiversidad/publicaciones/estrategias/estrategialobo_cs_28072022_tcm30-543570.pdf</t>
    </r>
  </si>
  <si>
    <t>Genovart, M., Oro, D., &amp; Tenan, S. (2018). Immature survival, fertility, and density dependence drive global population dynamics in a long-lived species. Ecology, 99: 2823-2832.</t>
  </si>
  <si>
    <r>
      <t>Lozano, J. (2017). Gato montés – </t>
    </r>
    <r>
      <rPr>
        <i/>
        <sz val="8"/>
        <color rgb="FF000000"/>
        <rFont val="Arial"/>
        <family val="2"/>
      </rPr>
      <t>Felis silvestris</t>
    </r>
    <r>
      <rPr>
        <sz val="8"/>
        <color rgb="FF000000"/>
        <rFont val="Arial"/>
        <family val="2"/>
      </rPr>
      <t>. En, Salvador, A., Barja, I. (eds.), Enciclopedia Virtual de los Vertebrados Españoles. Museo Nacional de Ciencias Naturales, Madrid. http://www.vertebradosibericos.org/</t>
    </r>
  </si>
  <si>
    <r>
      <t xml:space="preserve">Ruiz-Olmo, J. (2017). Nutria – </t>
    </r>
    <r>
      <rPr>
        <i/>
        <sz val="8"/>
        <color theme="1"/>
        <rFont val="Arial"/>
        <family val="2"/>
      </rPr>
      <t>Lutra lutra</t>
    </r>
    <r>
      <rPr>
        <sz val="8"/>
        <color theme="1"/>
        <rFont val="Arial"/>
        <family val="2"/>
      </rPr>
      <t xml:space="preserve">. En, Salvador, A., Barja, I. (eds.), </t>
    </r>
    <r>
      <rPr>
        <i/>
        <sz val="8"/>
        <color theme="1"/>
        <rFont val="Arial"/>
        <family val="2"/>
      </rPr>
      <t>Enciclopedia Virtual de los Vertebrados Españoles</t>
    </r>
    <r>
      <rPr>
        <sz val="8"/>
        <color theme="1"/>
        <rFont val="Arial"/>
        <family val="2"/>
      </rPr>
      <t>. Museo Nacional de Ciencias Naturales, Madrid.</t>
    </r>
  </si>
  <si>
    <t>Epifanio, J. C. (2022). Azor común Accipiter gentilis. En, Molina, B., Nebreda, A.,  Muñoz, A. R., Seoane, J., Real, R., Bustamante, J., &amp; del Moral,  J. C. (eds.), III Atlas de las aves en época de reproducción en España. SEO/BirdLife. Madrid. https://atlasaves.seo.org/ave/azor-comun/</t>
  </si>
  <si>
    <t>Del Moral, J. C. (2022). Buitre negro Aegypius monachus. En, Molina, B., Nebreda, A.,  Muñoz, A. R., Seoane, J., Real, R., Bustamante, J., &amp; del Moral,  J. C., (eds.), III Atlas de las aves en época de reproducción en España. SEO/BirdLife. Madrid. https://atlasaves.seo.org/ave/buitre-negro/</t>
  </si>
  <si>
    <t>Castaño, J. P., &amp; Guzmán Piña, J. (2022). Águila imperial ibérica Aquila adalberti. En, Molina, B., Nebreda, A.,  Muñoz, A. R., Seoane, J., Real, R., Bustamante, J., &amp; del Moral,  J. C. (eds.), III Atlas de las aves en época de reproducción en España. SEO/BirdLife. Madrid.</t>
  </si>
  <si>
    <t>Bautista, J. (2022). Águila real Aquila chrysaetos. En, Molina, B., Nebreda, A.,  Muñoz, A. R., Seoane, J., Real, R., Bustamante, J., &amp; del Moral,  J. C. (eds.), III Atlas de las aves en época de reproducción en España. SEO/BirdLife. Madrid</t>
  </si>
  <si>
    <t>Pérez-García, J. M., &amp; Real, J. 2022. Búho real Bubo bubo En, Molina, B., Nebreda, A.,  Muñoz, A. R., Seoane, J., Real, R., Bustamante, J., &amp; del Moral,  J. C. (eds.), III Atlas de las aves en época de reproducción en España. SEO/BirdLife. Madrid. https://atlasaves.seo.org/ave/buho-real/</t>
  </si>
  <si>
    <t>Margalida, A. (2022). Quebrantahuesos Gypaetus barbatus. En, Molina, B., Nebreda, A.,  Muñoz, A. R., Seoane, J., Real, R., Bustamante, J., &amp; del Moral,  J. C. (eds.), III Atlas de las aves en época de reproducción en España. SEO/BirdLife. Madrid. </t>
  </si>
  <si>
    <t>Rendón, M., &amp; Garrido, A. (2022). Flamenco común Phoenicopterus roseus. En, Molina, B., Nebreda, A.,  Muñoz, A. R., Seoane, J., Real, R., Bustamante, J., &amp; del Moral,  J. C. (eds.), III Atlas de las aves en época de reproducción en España. SEO/BirdLife. Madrid. https://atlasaves.seo.org/ave/flamenco-comun/</t>
  </si>
  <si>
    <t>Sánchez-Lafuente, A. (2022). Calamón común Porphyrio porphyrio. En, Molina, B., Nebreda, A.,  Muñoz, A. R., Seoane, J., Real, R., Bustamante, J., &amp; del Moral,  J. C. (eds.),  III Atlas de las aves en época de reproducción en España. SEO/BirdLife. Madrid. </t>
  </si>
  <si>
    <t>Hortas, F. (2022). Avoceta común Recurvirostra avosetta. En, Molina, B., Nebreda, A.,  Muñoz, A. R., Seoane, J., Real, R., Bustamante, J., &amp; del Moral,  J. C. (eds.), III Atlas de las aves en época de reproducción en España. SEO/BirdLife. Madrid. https://atlasaves.seo.org/ave/avoceta-comun/</t>
  </si>
  <si>
    <t>Del Moral, J. C. (2022). Cigüeña negra Ciconia nigra. En, Molina, B., Nebreda, A.,  Muñoz, A. R., Seoane, J., Real, R., Bustamante, J., &amp; del Moral,  J. C. (eds.), III Atlas de las aves en época de reproducción en España. SEO/BirdLife. Madrid.</t>
  </si>
  <si>
    <t>Rodríguez, R., Arroyo, J. L., Martínez, A., Gordo, O., &amp; Del Valle, J. L. (2022). Espátula común Platalea leucorodia. En, Molina, B., Nebreda, A.,  Muñoz, A. R., Seoane, J., Real, R., Bustamante, J., &amp; del Moral,  J. C. (eds.), III Atlas de las aves en época de reproducción en España. SEO/BirdLife. Madrid.</t>
  </si>
  <si>
    <t>Robles, L., Martínez, J., Obeso, J. R., Gil, J. A. , &amp; GarcíaFerré, D. (2022). Urogallo común Tetrao urogallus. En, Molina, B., Nebreda, A.,  Muñoz, A. R., Seoane, J., Real, R., Bustamante, J., &amp; del Moral,  J. C. (eds.),  III Atlas de las aves en época de reproducción en España. SEO/BirdLife. Madrid.</t>
  </si>
  <si>
    <t>Onrubia, A., Purroy, J., Purroy, F. J., &amp; Robles, J. L. (2022). Perdiz pardilla Perdix perdix. En, Molina, B., Nebreda, A.,  Muñoz, A. R., Seoane, J., Real, R., Bustamante, J., &amp; del Moral,  J. C. (eds.), III Atlas de las aves en época de reproducción en España. SEO/BirdLife. Madrid.</t>
  </si>
  <si>
    <t>Del Moral, J. C. (2022). Buitre negro Aegypius monachus. En, Molina, B., Nebreda, A.,  Muñoz, A. R., Seoane, J., Real, R., Bustamante, J., &amp; del Moral,  J. C. (eds.), III Atlas de las aves en época de reproducción en España. SEO/BirdLife. Madrid. https://atlasaves.seo.org/ave/buitre-negro/</t>
  </si>
  <si>
    <t>¿Se ha cumplido la predicción?</t>
  </si>
  <si>
    <t>¿Recuperación activa o pasiva?</t>
  </si>
  <si>
    <t>Influencia del abandono del rural en el fallo de predicción</t>
  </si>
  <si>
    <t>Tipo de influencia del abandono</t>
  </si>
  <si>
    <t>Observaciones</t>
  </si>
  <si>
    <r>
      <t xml:space="preserve">Tabla S2. </t>
    </r>
    <r>
      <rPr>
        <sz val="8"/>
        <color theme="1"/>
        <rFont val="Verdana"/>
        <family val="2"/>
      </rPr>
      <t xml:space="preserve">Fuentes consultadas: Artículos publicados en la revista </t>
    </r>
    <r>
      <rPr>
        <i/>
        <sz val="8"/>
        <color theme="1"/>
        <rFont val="Verdana"/>
        <family val="2"/>
      </rPr>
      <t>Ardeola</t>
    </r>
    <r>
      <rPr>
        <sz val="8"/>
        <color theme="1"/>
        <rFont val="Verdana"/>
        <family val="2"/>
      </rPr>
      <t xml:space="preserve"> (International Journal of Ornithology) (1970 a 1979)); </t>
    </r>
    <r>
      <rPr>
        <i/>
        <sz val="8"/>
        <color theme="1"/>
        <rFont val="Verdana"/>
        <family val="2"/>
      </rPr>
      <t>El libro de las especies protegidas</t>
    </r>
    <r>
      <rPr>
        <sz val="8"/>
        <color theme="1"/>
        <rFont val="Verdana"/>
        <family val="2"/>
      </rPr>
      <t xml:space="preserve"> (Blas Aritio, 1973);</t>
    </r>
    <r>
      <rPr>
        <i/>
        <sz val="8"/>
        <color theme="1"/>
        <rFont val="Verdana"/>
        <family val="2"/>
      </rPr>
      <t xml:space="preserve"> El libro rojo de la fauna amenazada</t>
    </r>
    <r>
      <rPr>
        <sz val="8"/>
        <color theme="1"/>
        <rFont val="Verdana"/>
        <family val="2"/>
      </rPr>
      <t xml:space="preserve"> (Blas Aritio, 1976); </t>
    </r>
    <r>
      <rPr>
        <i/>
        <sz val="8"/>
        <color theme="1"/>
        <rFont val="Verdana"/>
        <family val="2"/>
      </rPr>
      <t>Fauna Ibérica Amenazada</t>
    </r>
    <r>
      <rPr>
        <sz val="8"/>
        <color theme="1"/>
        <rFont val="Verdana"/>
        <family val="2"/>
      </rPr>
      <t xml:space="preserve"> (Lalanda y Vallecillo, 1975); la revista </t>
    </r>
    <r>
      <rPr>
        <i/>
        <sz val="8"/>
        <color theme="1"/>
        <rFont val="Verdana"/>
        <family val="2"/>
      </rPr>
      <t>Vida Silvestre</t>
    </r>
    <r>
      <rPr>
        <sz val="8"/>
        <color theme="1"/>
        <rFont val="Verdana"/>
        <family val="2"/>
      </rPr>
      <t>, del Instituto Nacional para la Conservación de la Naturaleza (1973 a 1979)) y otros artículos no incluido en revistas periódicas, localizados a partir de la consulta de las referencias de los trabajos en las revistas periódicas o libros.</t>
    </r>
    <r>
      <rPr>
        <b/>
        <sz val="8"/>
        <color theme="1"/>
        <rFont val="Verdana"/>
        <family val="2"/>
      </rPr>
      <t xml:space="preserve">
</t>
    </r>
    <r>
      <rPr>
        <b/>
        <sz val="8"/>
        <color theme="0" tint="-0.499984740745262"/>
        <rFont val="Verdana"/>
        <family val="2"/>
      </rPr>
      <t>Table S2.</t>
    </r>
    <r>
      <rPr>
        <sz val="8"/>
        <color theme="0" tint="-0.499984740745262"/>
        <rFont val="Verdana"/>
        <family val="2"/>
      </rPr>
      <t xml:space="preserve"> Sources consulted: Articles published in </t>
    </r>
    <r>
      <rPr>
        <i/>
        <sz val="8"/>
        <color theme="0" tint="-0.499984740745262"/>
        <rFont val="Verdana"/>
        <family val="2"/>
      </rPr>
      <t>Ardeola</t>
    </r>
    <r>
      <rPr>
        <sz val="8"/>
        <color theme="0" tint="-0.499984740745262"/>
        <rFont val="Verdana"/>
        <family val="2"/>
      </rPr>
      <t xml:space="preserve"> journal (International Journal of Ornithology) (1970 to 1979); </t>
    </r>
    <r>
      <rPr>
        <i/>
        <sz val="8"/>
        <color theme="0" tint="-0.499984740745262"/>
        <rFont val="Verdana"/>
        <family val="2"/>
      </rPr>
      <t>The book on protected species</t>
    </r>
    <r>
      <rPr>
        <sz val="8"/>
        <color theme="0" tint="-0.499984740745262"/>
        <rFont val="Verdana"/>
        <family val="2"/>
      </rPr>
      <t xml:space="preserve"> (Blas Aritio, 1973); </t>
    </r>
    <r>
      <rPr>
        <i/>
        <sz val="8"/>
        <color theme="0" tint="-0.499984740745262"/>
        <rFont val="Verdana"/>
        <family val="2"/>
      </rPr>
      <t>The red book of endangered fauna</t>
    </r>
    <r>
      <rPr>
        <sz val="8"/>
        <color theme="0" tint="-0.499984740745262"/>
        <rFont val="Verdana"/>
        <family val="2"/>
      </rPr>
      <t xml:space="preserve"> (Blas Aritio, 1976); </t>
    </r>
    <r>
      <rPr>
        <i/>
        <sz val="8"/>
        <color theme="0" tint="-0.499984740745262"/>
        <rFont val="Verdana"/>
        <family val="2"/>
      </rPr>
      <t>Endangered Iberian Fauna</t>
    </r>
    <r>
      <rPr>
        <sz val="8"/>
        <color theme="0" tint="-0.499984740745262"/>
        <rFont val="Verdana"/>
        <family val="2"/>
      </rPr>
      <t xml:space="preserve"> (Lalanda and Vallecillo, 1975); </t>
    </r>
    <r>
      <rPr>
        <i/>
        <sz val="8"/>
        <color theme="0" tint="-0.499984740745262"/>
        <rFont val="Verdana"/>
        <family val="2"/>
      </rPr>
      <t>Vida Silvestre</t>
    </r>
    <r>
      <rPr>
        <sz val="8"/>
        <color theme="0" tint="-0.499984740745262"/>
        <rFont val="Verdana"/>
        <family val="2"/>
      </rPr>
      <t xml:space="preserve"> journal, published by the National Institute for Nature Conservation (1973 to 1979)) and other articles not included in periodicals, located by consulting the references in periodicals or books.</t>
    </r>
  </si>
  <si>
    <t>Categorización del tipo de abandono
(1: mayor peso de los cambios en los usos del suelo; 2: mayor del cese de la persecución directa)</t>
  </si>
  <si>
    <r>
      <rPr>
        <b/>
        <sz val="8"/>
        <color theme="1"/>
        <rFont val="Arial"/>
        <family val="2"/>
      </rPr>
      <t xml:space="preserve">Cómo citar este documento / </t>
    </r>
    <r>
      <rPr>
        <b/>
        <sz val="8"/>
        <color theme="0" tint="-0.499984740745262"/>
        <rFont val="Arial"/>
        <family val="2"/>
      </rPr>
      <t>How to cite</t>
    </r>
    <r>
      <rPr>
        <sz val="8"/>
        <color theme="1"/>
        <rFont val="Arial"/>
        <family val="2"/>
      </rPr>
      <t xml:space="preserve">: Ron-Arroyo, N., Martínez-Abraín, A., &amp; Oro, D. (en prensa). Análisis crítico de las predicciones tempranas sobre la fauna terrestre amenazada en España a la luz de los cambios socioeconómicos de los últimos 50 años (Material Suplementario). </t>
    </r>
    <r>
      <rPr>
        <i/>
        <sz val="8"/>
        <color theme="1"/>
        <rFont val="Arial"/>
        <family val="2"/>
      </rPr>
      <t xml:space="preserve">Ecosistemas </t>
    </r>
    <r>
      <rPr>
        <sz val="8"/>
        <color theme="1"/>
        <rFont val="Arial"/>
        <family val="2"/>
      </rPr>
      <t xml:space="preserve">35(1), 3151MS. </t>
    </r>
    <r>
      <rPr>
        <sz val="8"/>
        <color rgb="FF0070C0"/>
        <rFont val="Arial"/>
        <family val="2"/>
      </rPr>
      <t>https://doi.org/10.7818/ECOS.3151MS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</si>
</sst>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u/>
      <sz val="11"/>
      <color theme="10"/>
      <name val="Calibri"/>
      <family val="2"/>
      <scheme val="minor"/>
    </font>
    <font>
      <sz val="9"/>
      <color theme="10"/>
      <name val="Calibri"/>
      <family val="2"/>
      <scheme val="minor"/>
    </font>
    <font>
      <sz val="9"/>
      <name val="Calibri"/>
      <family val="2"/>
      <scheme val="minor"/>
    </font>
    <font>
      <i/>
      <sz val="9"/>
      <name val="Calibri"/>
      <family val="2"/>
      <scheme val="minor"/>
    </font>
    <font>
      <sz val="10"/>
      <color theme="1"/>
      <name val="Calibri"/>
      <family val="2"/>
      <scheme val="minor"/>
    </font>
    <font>
      <sz val="9"/>
      <color theme="1"/>
      <name val="Calibri"/>
      <family val="2"/>
      <scheme val="minor"/>
    </font>
    <font>
      <sz val="8"/>
      <color theme="1"/>
      <name val="Arial"/>
      <family val="2"/>
    </font>
    <font>
      <sz val="8"/>
      <name val="Arial"/>
      <family val="2"/>
    </font>
    <font>
      <sz val="8"/>
      <color rgb="FF0070C0"/>
      <name val="Arial"/>
      <family val="2"/>
    </font>
    <font>
      <i/>
      <sz val="8"/>
      <color theme="1"/>
      <name val="Arial"/>
      <family val="2"/>
    </font>
    <font>
      <b/>
      <sz val="8"/>
      <color theme="1"/>
      <name val="Arial"/>
      <family val="2"/>
    </font>
    <font>
      <b/>
      <sz val="8"/>
      <color rgb="FF000000"/>
      <name val="Arial"/>
      <family val="2"/>
    </font>
    <font>
      <b/>
      <i/>
      <sz val="8"/>
      <color theme="1"/>
      <name val="Arial"/>
      <family val="2"/>
    </font>
    <font>
      <b/>
      <sz val="8"/>
      <color rgb="FFFF0000"/>
      <name val="Arial"/>
      <family val="2"/>
    </font>
    <font>
      <sz val="8"/>
      <color rgb="FF262626"/>
      <name val="Arial"/>
      <family val="2"/>
    </font>
    <font>
      <sz val="8"/>
      <color rgb="FFFF0000"/>
      <name val="Arial"/>
      <family val="2"/>
    </font>
    <font>
      <sz val="8"/>
      <color rgb="FF000000"/>
      <name val="Arial"/>
      <family val="2"/>
    </font>
    <font>
      <i/>
      <sz val="8"/>
      <color rgb="FF000000"/>
      <name val="Arial"/>
      <family val="2"/>
    </font>
    <font>
      <sz val="8"/>
      <color theme="1"/>
      <name val="Verdana"/>
      <family val="2"/>
    </font>
    <font>
      <b/>
      <sz val="8"/>
      <color theme="1"/>
      <name val="Verdana"/>
      <family val="2"/>
    </font>
    <font>
      <b/>
      <sz val="8"/>
      <color theme="0" tint="-0.499984740745262"/>
      <name val="Verdana"/>
      <family val="2"/>
    </font>
    <font>
      <sz val="8"/>
      <color theme="0" tint="-0.499984740745262"/>
      <name val="Verdana"/>
      <family val="2"/>
    </font>
    <font>
      <i/>
      <sz val="8"/>
      <color theme="0" tint="-0.499984740745262"/>
      <name val="Verdana"/>
      <family val="2"/>
    </font>
    <font>
      <i/>
      <sz val="8"/>
      <color theme="1"/>
      <name val="Verdana"/>
      <family val="2"/>
    </font>
    <font>
      <b/>
      <sz val="8"/>
      <color theme="0" tint="-0.499984740745262"/>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45">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7" fillId="0" borderId="0" xfId="0" applyFont="1"/>
    <xf numFmtId="0" fontId="7" fillId="0" borderId="0" xfId="0" applyFont="1" applyAlignment="1">
      <alignment horizontal="center" vertical="center"/>
    </xf>
    <xf numFmtId="0" fontId="7" fillId="0" borderId="0" xfId="0" applyFont="1" applyAlignment="1">
      <alignment horizontal="left"/>
    </xf>
    <xf numFmtId="0" fontId="7" fillId="0" borderId="0" xfId="0" applyFont="1" applyAlignment="1">
      <alignment horizontal="center"/>
    </xf>
    <xf numFmtId="0" fontId="7"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wrapText="1"/>
    </xf>
    <xf numFmtId="0" fontId="6" fillId="0" borderId="0" xfId="0" applyFont="1" applyAlignment="1">
      <alignment wrapText="1"/>
    </xf>
    <xf numFmtId="0" fontId="3" fillId="0" borderId="0" xfId="1" applyFont="1" applyFill="1" applyBorder="1" applyAlignment="1">
      <alignment horizontal="left" vertical="center" wrapText="1"/>
    </xf>
    <xf numFmtId="0" fontId="12"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8" fillId="0" borderId="0" xfId="0" applyFont="1" applyAlignment="1">
      <alignment vertical="center" wrapText="1"/>
    </xf>
    <xf numFmtId="0" fontId="16" fillId="0" borderId="0" xfId="0" applyFont="1" applyAlignment="1">
      <alignment horizontal="left" vertical="center" wrapText="1"/>
    </xf>
    <xf numFmtId="0" fontId="8" fillId="2" borderId="0" xfId="0" applyFont="1" applyFill="1" applyAlignment="1">
      <alignment horizontal="center" vertical="center" wrapText="1"/>
    </xf>
    <xf numFmtId="12" fontId="8" fillId="0" borderId="0" xfId="0" applyNumberFormat="1" applyFont="1" applyAlignment="1">
      <alignment horizontal="center" vertical="center" wrapText="1"/>
    </xf>
    <xf numFmtId="0" fontId="8" fillId="0" borderId="0" xfId="0" applyFont="1" applyAlignment="1">
      <alignment horizontal="left" vertical="center" wrapText="1" indent="1"/>
    </xf>
    <xf numFmtId="0" fontId="16" fillId="0" borderId="0" xfId="0" applyFont="1" applyAlignment="1">
      <alignment horizontal="left" vertical="center" wrapText="1" indent="1"/>
    </xf>
    <xf numFmtId="0" fontId="18" fillId="0" borderId="0" xfId="0" applyFont="1" applyAlignment="1">
      <alignment horizontal="left" vertical="center" wrapText="1" indent="1"/>
    </xf>
    <xf numFmtId="0" fontId="12" fillId="3" borderId="1"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8" fillId="0" borderId="1" xfId="0" applyFont="1" applyBorder="1" applyAlignment="1">
      <alignment horizontal="center" vertical="center"/>
    </xf>
    <xf numFmtId="0" fontId="12" fillId="0" borderId="1" xfId="0" applyFont="1" applyBorder="1" applyAlignment="1">
      <alignment horizontal="center" vertical="center"/>
    </xf>
    <xf numFmtId="17" fontId="12" fillId="3" borderId="1" xfId="0" applyNumberFormat="1" applyFont="1" applyFill="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applyAlignment="1">
      <alignment horizontal="left" vertical="center" wrapText="1" indent="1"/>
    </xf>
    <xf numFmtId="0" fontId="12" fillId="0" borderId="1" xfId="0" applyFont="1" applyBorder="1" applyAlignment="1">
      <alignment horizontal="left" vertical="center" indent="1"/>
    </xf>
    <xf numFmtId="17" fontId="8" fillId="0" borderId="1" xfId="0" applyNumberFormat="1" applyFont="1" applyBorder="1" applyAlignment="1">
      <alignment horizontal="center" vertical="center"/>
    </xf>
    <xf numFmtId="0" fontId="14" fillId="0" borderId="0" xfId="0" applyFont="1" applyAlignment="1">
      <alignment horizontal="left" vertical="center" wrapText="1" indent="1"/>
    </xf>
    <xf numFmtId="0" fontId="12" fillId="3" borderId="1" xfId="0" applyFont="1" applyFill="1" applyBorder="1" applyAlignment="1">
      <alignment horizontal="left" vertical="center" wrapText="1" indent="1"/>
    </xf>
    <xf numFmtId="0" fontId="13" fillId="3" borderId="2" xfId="0" applyFont="1" applyFill="1" applyBorder="1" applyAlignment="1">
      <alignment horizontal="left" vertical="center" wrapText="1" indent="1"/>
    </xf>
    <xf numFmtId="0" fontId="3" fillId="4" borderId="0" xfId="1" applyFont="1" applyFill="1" applyBorder="1" applyAlignment="1">
      <alignment horizontal="left" vertical="center" wrapText="1" indent="1"/>
    </xf>
    <xf numFmtId="0" fontId="8" fillId="0" borderId="4"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6" xfId="0" applyFont="1" applyBorder="1" applyAlignment="1">
      <alignment horizontal="left" vertical="center" wrapText="1" indent="1"/>
    </xf>
    <xf numFmtId="0" fontId="21" fillId="0" borderId="0" xfId="0" applyFont="1" applyAlignment="1">
      <alignment horizontal="left" vertical="center" wrapText="1" indent="1"/>
    </xf>
    <xf numFmtId="0" fontId="20" fillId="0" borderId="0" xfId="0" applyFont="1" applyAlignment="1">
      <alignment horizontal="left" vertical="center" wrapText="1" inden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tlasaves.seo.org/ave/quebrantahuesos/" TargetMode="External"/><Relationship Id="rId2" Type="http://schemas.openxmlformats.org/officeDocument/2006/relationships/hyperlink" Target="https://atlasaves.seo.org/ave/quebrantahuesos/" TargetMode="External"/><Relationship Id="rId1" Type="http://schemas.openxmlformats.org/officeDocument/2006/relationships/hyperlink" Target="https://atlasaves.seo.org/ave/calamon-comun/" TargetMode="External"/><Relationship Id="rId5" Type="http://schemas.openxmlformats.org/officeDocument/2006/relationships/printerSettings" Target="../printerSettings/printerSettings1.bin"/><Relationship Id="rId4" Type="http://schemas.openxmlformats.org/officeDocument/2006/relationships/hyperlink" Target="https://atlasaves.seo.org/ave/quebrantahueso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P47"/>
  <sheetViews>
    <sheetView tabSelected="1" zoomScaleNormal="100" workbookViewId="0">
      <pane ySplit="8" topLeftCell="A9" activePane="bottomLeft" state="frozen"/>
      <selection pane="bottomLeft" activeCell="B2" sqref="B2:G2"/>
    </sheetView>
  </sheetViews>
  <sheetFormatPr baseColWidth="10" defaultColWidth="11.5703125" defaultRowHeight="12" x14ac:dyDescent="0.2"/>
  <cols>
    <col min="1" max="1" width="2.85546875" style="3" customWidth="1"/>
    <col min="2" max="2" width="6.140625" style="4" customWidth="1"/>
    <col min="3" max="3" width="25.28515625" style="5" customWidth="1"/>
    <col min="4" max="4" width="20.140625" style="3" customWidth="1"/>
    <col min="5" max="5" width="18.85546875" style="6" customWidth="1"/>
    <col min="6" max="6" width="46" style="5" customWidth="1"/>
    <col min="7" max="7" width="33.85546875" style="5" customWidth="1"/>
    <col min="8" max="8" width="31" style="3" customWidth="1"/>
    <col min="9" max="9" width="37" style="6" customWidth="1"/>
    <col min="10" max="10" width="34.85546875" style="5" customWidth="1"/>
    <col min="11" max="11" width="40.28515625" style="5" customWidth="1"/>
    <col min="12" max="12" width="29.5703125" style="4" customWidth="1"/>
    <col min="13" max="13" width="36.42578125" style="5" customWidth="1"/>
    <col min="14" max="14" width="32.140625" style="6" customWidth="1"/>
    <col min="15" max="15" width="44.7109375" style="7" customWidth="1"/>
    <col min="16" max="46" width="11.5703125" style="3"/>
    <col min="47" max="47" width="11.5703125" style="3" customWidth="1"/>
    <col min="48" max="16384" width="11.5703125" style="3"/>
  </cols>
  <sheetData>
    <row r="2" spans="2:16" ht="36" customHeight="1" x14ac:dyDescent="0.2">
      <c r="B2" s="39" t="s">
        <v>152</v>
      </c>
      <c r="C2" s="39"/>
      <c r="D2" s="39"/>
      <c r="E2" s="39"/>
      <c r="F2" s="39"/>
      <c r="G2" s="39"/>
    </row>
    <row r="3" spans="2:16" ht="12" customHeight="1" x14ac:dyDescent="0.2">
      <c r="B3" s="11"/>
      <c r="C3" s="11"/>
      <c r="D3" s="11"/>
      <c r="E3" s="11"/>
      <c r="F3" s="11"/>
      <c r="G3" s="11"/>
    </row>
    <row r="4" spans="2:16" ht="36" customHeight="1" x14ac:dyDescent="0.2">
      <c r="B4" s="40" t="s">
        <v>242</v>
      </c>
      <c r="C4" s="41"/>
      <c r="D4" s="41"/>
      <c r="E4" s="41"/>
      <c r="F4" s="41"/>
      <c r="G4" s="42"/>
    </row>
    <row r="5" spans="2:16" ht="9" customHeight="1" x14ac:dyDescent="0.2">
      <c r="B5" s="23"/>
      <c r="C5" s="23"/>
      <c r="D5" s="23"/>
      <c r="E5" s="23"/>
      <c r="F5" s="23"/>
      <c r="G5" s="23"/>
    </row>
    <row r="6" spans="2:16" ht="68.25" customHeight="1" x14ac:dyDescent="0.2">
      <c r="B6" s="43" t="s">
        <v>198</v>
      </c>
      <c r="C6" s="44"/>
      <c r="D6" s="44"/>
      <c r="E6" s="44"/>
      <c r="F6" s="44"/>
      <c r="G6" s="44"/>
    </row>
    <row r="7" spans="2:16" ht="11.25" customHeight="1" thickBot="1" x14ac:dyDescent="0.25">
      <c r="B7" s="23"/>
      <c r="C7" s="23"/>
      <c r="D7" s="23"/>
      <c r="E7" s="23"/>
      <c r="F7" s="23"/>
      <c r="G7" s="23"/>
    </row>
    <row r="8" spans="2:16" s="10" customFormat="1" ht="52.5" customHeight="1" thickBot="1" x14ac:dyDescent="0.25">
      <c r="B8" s="37" t="s">
        <v>0</v>
      </c>
      <c r="C8" s="38" t="s">
        <v>1</v>
      </c>
      <c r="D8" s="13" t="s">
        <v>2</v>
      </c>
      <c r="E8" s="13" t="s">
        <v>3</v>
      </c>
      <c r="F8" s="13" t="s">
        <v>4</v>
      </c>
      <c r="G8" s="13" t="s">
        <v>5</v>
      </c>
      <c r="H8" s="14" t="s">
        <v>235</v>
      </c>
      <c r="I8" s="13" t="s">
        <v>6</v>
      </c>
      <c r="J8" s="13" t="s">
        <v>7</v>
      </c>
      <c r="K8" s="15" t="s">
        <v>236</v>
      </c>
      <c r="L8" s="14" t="s">
        <v>237</v>
      </c>
      <c r="M8" s="14" t="s">
        <v>238</v>
      </c>
      <c r="N8" s="14" t="s">
        <v>241</v>
      </c>
      <c r="O8" s="14" t="s">
        <v>239</v>
      </c>
    </row>
    <row r="9" spans="2:16" s="9" customFormat="1" ht="89.25" customHeight="1" x14ac:dyDescent="0.2">
      <c r="B9" s="16">
        <v>1</v>
      </c>
      <c r="C9" s="36" t="s">
        <v>8</v>
      </c>
      <c r="D9" s="16" t="s">
        <v>9</v>
      </c>
      <c r="E9" s="16" t="s">
        <v>10</v>
      </c>
      <c r="F9" s="23" t="s">
        <v>153</v>
      </c>
      <c r="G9" s="23" t="s">
        <v>11</v>
      </c>
      <c r="H9" s="16" t="s">
        <v>12</v>
      </c>
      <c r="I9" s="18" t="s">
        <v>199</v>
      </c>
      <c r="J9" s="23" t="s">
        <v>221</v>
      </c>
      <c r="K9" s="16" t="s">
        <v>13</v>
      </c>
      <c r="L9" s="16" t="s">
        <v>14</v>
      </c>
      <c r="M9" s="23" t="s">
        <v>15</v>
      </c>
      <c r="N9" s="16" t="s">
        <v>16</v>
      </c>
      <c r="O9" s="23" t="s">
        <v>17</v>
      </c>
    </row>
    <row r="10" spans="2:16" s="9" customFormat="1" ht="44.25" customHeight="1" x14ac:dyDescent="0.2">
      <c r="B10" s="16">
        <v>2</v>
      </c>
      <c r="C10" s="36" t="s">
        <v>18</v>
      </c>
      <c r="D10" s="16" t="s">
        <v>9</v>
      </c>
      <c r="E10" s="16" t="s">
        <v>19</v>
      </c>
      <c r="F10" s="23" t="s">
        <v>154</v>
      </c>
      <c r="G10" s="23" t="s">
        <v>195</v>
      </c>
      <c r="H10" s="16" t="s">
        <v>20</v>
      </c>
      <c r="I10" s="18" t="s">
        <v>21</v>
      </c>
      <c r="J10" s="23" t="s">
        <v>212</v>
      </c>
      <c r="K10" s="16" t="s">
        <v>22</v>
      </c>
      <c r="L10" s="16" t="s">
        <v>23</v>
      </c>
      <c r="M10" s="23" t="s">
        <v>24</v>
      </c>
      <c r="N10" s="16">
        <v>2</v>
      </c>
      <c r="O10" s="23"/>
    </row>
    <row r="11" spans="2:16" s="9" customFormat="1" ht="111" customHeight="1" x14ac:dyDescent="0.2">
      <c r="B11" s="16">
        <v>3</v>
      </c>
      <c r="C11" s="36" t="s">
        <v>25</v>
      </c>
      <c r="D11" s="16" t="s">
        <v>9</v>
      </c>
      <c r="E11" s="16" t="s">
        <v>26</v>
      </c>
      <c r="F11" s="23" t="s">
        <v>155</v>
      </c>
      <c r="G11" s="23" t="s">
        <v>11</v>
      </c>
      <c r="H11" s="16" t="s">
        <v>12</v>
      </c>
      <c r="I11" s="20" t="s">
        <v>211</v>
      </c>
      <c r="J11" s="23" t="s">
        <v>222</v>
      </c>
      <c r="K11" s="16" t="s">
        <v>22</v>
      </c>
      <c r="L11" s="16" t="s">
        <v>14</v>
      </c>
      <c r="M11" s="23" t="s">
        <v>24</v>
      </c>
      <c r="N11" s="16" t="s">
        <v>27</v>
      </c>
      <c r="O11" s="23" t="s">
        <v>28</v>
      </c>
    </row>
    <row r="12" spans="2:16" s="9" customFormat="1" ht="112.5" customHeight="1" x14ac:dyDescent="0.2">
      <c r="B12" s="16">
        <v>4</v>
      </c>
      <c r="C12" s="36" t="s">
        <v>18</v>
      </c>
      <c r="D12" s="16" t="s">
        <v>9</v>
      </c>
      <c r="E12" s="16" t="s">
        <v>10</v>
      </c>
      <c r="F12" s="23" t="s">
        <v>156</v>
      </c>
      <c r="G12" s="23" t="s">
        <v>157</v>
      </c>
      <c r="H12" s="16" t="s">
        <v>12</v>
      </c>
      <c r="I12" s="20" t="s">
        <v>211</v>
      </c>
      <c r="J12" s="23" t="s">
        <v>222</v>
      </c>
      <c r="K12" s="16" t="s">
        <v>22</v>
      </c>
      <c r="L12" s="16" t="s">
        <v>14</v>
      </c>
      <c r="M12" s="23" t="s">
        <v>24</v>
      </c>
      <c r="N12" s="16">
        <v>2</v>
      </c>
      <c r="O12" s="23" t="s">
        <v>28</v>
      </c>
    </row>
    <row r="13" spans="2:16" s="9" customFormat="1" ht="110.25" customHeight="1" x14ac:dyDescent="0.2">
      <c r="B13" s="16">
        <v>5</v>
      </c>
      <c r="C13" s="36" t="s">
        <v>18</v>
      </c>
      <c r="D13" s="16" t="s">
        <v>9</v>
      </c>
      <c r="E13" s="16" t="s">
        <v>10</v>
      </c>
      <c r="F13" s="23" t="s">
        <v>158</v>
      </c>
      <c r="G13" s="25" t="s">
        <v>29</v>
      </c>
      <c r="H13" s="16" t="s">
        <v>12</v>
      </c>
      <c r="I13" s="20" t="s">
        <v>211</v>
      </c>
      <c r="J13" s="23" t="s">
        <v>234</v>
      </c>
      <c r="K13" s="16" t="s">
        <v>22</v>
      </c>
      <c r="L13" s="16" t="s">
        <v>14</v>
      </c>
      <c r="M13" s="23" t="s">
        <v>24</v>
      </c>
      <c r="N13" s="16">
        <v>2</v>
      </c>
      <c r="O13" s="23" t="s">
        <v>28</v>
      </c>
    </row>
    <row r="14" spans="2:16" s="9" customFormat="1" ht="97.5" customHeight="1" x14ac:dyDescent="0.2">
      <c r="B14" s="16">
        <v>6</v>
      </c>
      <c r="C14" s="36" t="s">
        <v>30</v>
      </c>
      <c r="D14" s="16" t="s">
        <v>9</v>
      </c>
      <c r="E14" s="16" t="s">
        <v>26</v>
      </c>
      <c r="F14" s="23" t="s">
        <v>159</v>
      </c>
      <c r="G14" s="23" t="s">
        <v>160</v>
      </c>
      <c r="H14" s="16" t="s">
        <v>12</v>
      </c>
      <c r="I14" s="17" t="s">
        <v>31</v>
      </c>
      <c r="J14" s="23" t="s">
        <v>223</v>
      </c>
      <c r="K14" s="16" t="s">
        <v>22</v>
      </c>
      <c r="L14" s="16" t="s">
        <v>20</v>
      </c>
      <c r="M14" s="23" t="s">
        <v>32</v>
      </c>
      <c r="N14" s="16" t="s">
        <v>16</v>
      </c>
      <c r="O14" s="23" t="s">
        <v>33</v>
      </c>
    </row>
    <row r="15" spans="2:16" s="9" customFormat="1" ht="99" customHeight="1" x14ac:dyDescent="0.2">
      <c r="B15" s="16">
        <v>7</v>
      </c>
      <c r="C15" s="36" t="s">
        <v>34</v>
      </c>
      <c r="D15" s="16" t="s">
        <v>9</v>
      </c>
      <c r="E15" s="16" t="s">
        <v>26</v>
      </c>
      <c r="F15" s="23" t="s">
        <v>161</v>
      </c>
      <c r="G15" s="23" t="s">
        <v>11</v>
      </c>
      <c r="H15" s="16" t="s">
        <v>12</v>
      </c>
      <c r="I15" s="17" t="s">
        <v>35</v>
      </c>
      <c r="J15" s="23" t="s">
        <v>223</v>
      </c>
      <c r="K15" s="16" t="s">
        <v>22</v>
      </c>
      <c r="L15" s="16" t="s">
        <v>20</v>
      </c>
      <c r="M15" s="23" t="s">
        <v>36</v>
      </c>
      <c r="N15" s="16" t="s">
        <v>16</v>
      </c>
      <c r="O15" s="23" t="s">
        <v>33</v>
      </c>
    </row>
    <row r="16" spans="2:16" s="9" customFormat="1" ht="75.75" customHeight="1" x14ac:dyDescent="0.2">
      <c r="B16" s="16">
        <v>8</v>
      </c>
      <c r="C16" s="36" t="s">
        <v>37</v>
      </c>
      <c r="D16" s="16" t="s">
        <v>9</v>
      </c>
      <c r="E16" s="16" t="s">
        <v>38</v>
      </c>
      <c r="F16" s="23" t="s">
        <v>162</v>
      </c>
      <c r="G16" s="23" t="s">
        <v>11</v>
      </c>
      <c r="H16" s="16" t="s">
        <v>12</v>
      </c>
      <c r="I16" s="17" t="s">
        <v>203</v>
      </c>
      <c r="J16" s="23" t="s">
        <v>224</v>
      </c>
      <c r="K16" s="16" t="s">
        <v>13</v>
      </c>
      <c r="L16" s="16" t="s">
        <v>20</v>
      </c>
      <c r="M16" s="23" t="s">
        <v>39</v>
      </c>
      <c r="N16" s="16">
        <v>2</v>
      </c>
      <c r="O16" s="23" t="s">
        <v>40</v>
      </c>
      <c r="P16" s="8"/>
    </row>
    <row r="17" spans="2:15" s="9" customFormat="1" ht="96.75" customHeight="1" x14ac:dyDescent="0.2">
      <c r="B17" s="16">
        <v>9</v>
      </c>
      <c r="C17" s="36" t="s">
        <v>37</v>
      </c>
      <c r="D17" s="16" t="s">
        <v>9</v>
      </c>
      <c r="E17" s="16" t="s">
        <v>38</v>
      </c>
      <c r="F17" s="23" t="s">
        <v>163</v>
      </c>
      <c r="G17" s="23" t="s">
        <v>160</v>
      </c>
      <c r="H17" s="16" t="s">
        <v>12</v>
      </c>
      <c r="I17" s="17" t="s">
        <v>203</v>
      </c>
      <c r="J17" s="23" t="s">
        <v>224</v>
      </c>
      <c r="K17" s="16" t="s">
        <v>13</v>
      </c>
      <c r="L17" s="16" t="s">
        <v>20</v>
      </c>
      <c r="M17" s="23" t="s">
        <v>41</v>
      </c>
      <c r="N17" s="16">
        <v>2</v>
      </c>
      <c r="O17" s="23" t="s">
        <v>42</v>
      </c>
    </row>
    <row r="18" spans="2:15" s="9" customFormat="1" ht="83.25" customHeight="1" x14ac:dyDescent="0.2">
      <c r="B18" s="16">
        <v>10</v>
      </c>
      <c r="C18" s="36" t="s">
        <v>43</v>
      </c>
      <c r="D18" s="16" t="s">
        <v>9</v>
      </c>
      <c r="E18" s="16" t="s">
        <v>38</v>
      </c>
      <c r="F18" s="23" t="s">
        <v>164</v>
      </c>
      <c r="G18" s="23" t="s">
        <v>11</v>
      </c>
      <c r="H18" s="16" t="s">
        <v>12</v>
      </c>
      <c r="I18" s="17" t="s">
        <v>44</v>
      </c>
      <c r="J18" s="23" t="s">
        <v>225</v>
      </c>
      <c r="K18" s="16" t="s">
        <v>13</v>
      </c>
      <c r="L18" s="16" t="s">
        <v>14</v>
      </c>
      <c r="M18" s="23" t="s">
        <v>41</v>
      </c>
      <c r="N18" s="16"/>
      <c r="O18" s="23" t="s">
        <v>45</v>
      </c>
    </row>
    <row r="19" spans="2:15" s="9" customFormat="1" ht="90" customHeight="1" x14ac:dyDescent="0.2">
      <c r="B19" s="16">
        <v>11</v>
      </c>
      <c r="C19" s="36" t="s">
        <v>46</v>
      </c>
      <c r="D19" s="16" t="s">
        <v>9</v>
      </c>
      <c r="E19" s="16" t="s">
        <v>10</v>
      </c>
      <c r="F19" s="23" t="s">
        <v>165</v>
      </c>
      <c r="G19" s="23" t="s">
        <v>11</v>
      </c>
      <c r="H19" s="16" t="s">
        <v>12</v>
      </c>
      <c r="I19" s="17" t="s">
        <v>204</v>
      </c>
      <c r="J19" s="23" t="s">
        <v>226</v>
      </c>
      <c r="K19" s="16" t="s">
        <v>47</v>
      </c>
      <c r="L19" s="16" t="s">
        <v>20</v>
      </c>
      <c r="M19" s="23" t="s">
        <v>48</v>
      </c>
      <c r="N19" s="16">
        <v>2</v>
      </c>
      <c r="O19" s="23" t="s">
        <v>49</v>
      </c>
    </row>
    <row r="20" spans="2:15" s="9" customFormat="1" ht="87" customHeight="1" x14ac:dyDescent="0.2">
      <c r="B20" s="16">
        <v>12</v>
      </c>
      <c r="C20" s="36" t="s">
        <v>50</v>
      </c>
      <c r="D20" s="16" t="s">
        <v>9</v>
      </c>
      <c r="E20" s="16" t="s">
        <v>10</v>
      </c>
      <c r="F20" s="23" t="s">
        <v>166</v>
      </c>
      <c r="G20" s="23" t="s">
        <v>51</v>
      </c>
      <c r="H20" s="16" t="s">
        <v>12</v>
      </c>
      <c r="I20" s="17" t="s">
        <v>204</v>
      </c>
      <c r="J20" s="23" t="s">
        <v>226</v>
      </c>
      <c r="K20" s="16" t="s">
        <v>47</v>
      </c>
      <c r="L20" s="16" t="s">
        <v>20</v>
      </c>
      <c r="M20" s="23" t="s">
        <v>48</v>
      </c>
      <c r="N20" s="16">
        <v>2</v>
      </c>
      <c r="O20" s="23" t="s">
        <v>52</v>
      </c>
    </row>
    <row r="21" spans="2:15" s="9" customFormat="1" ht="86.25" customHeight="1" x14ac:dyDescent="0.2">
      <c r="B21" s="16">
        <v>13</v>
      </c>
      <c r="C21" s="36" t="s">
        <v>53</v>
      </c>
      <c r="D21" s="16" t="s">
        <v>9</v>
      </c>
      <c r="E21" s="16" t="s">
        <v>19</v>
      </c>
      <c r="F21" s="23" t="s">
        <v>167</v>
      </c>
      <c r="G21" s="23" t="s">
        <v>54</v>
      </c>
      <c r="H21" s="16" t="s">
        <v>20</v>
      </c>
      <c r="I21" s="17" t="s">
        <v>204</v>
      </c>
      <c r="J21" s="23" t="s">
        <v>226</v>
      </c>
      <c r="K21" s="16" t="s">
        <v>47</v>
      </c>
      <c r="L21" s="16" t="s">
        <v>55</v>
      </c>
      <c r="M21" s="23"/>
      <c r="N21" s="16"/>
      <c r="O21" s="23"/>
    </row>
    <row r="22" spans="2:15" s="9" customFormat="1" ht="87.75" customHeight="1" x14ac:dyDescent="0.2">
      <c r="B22" s="16">
        <v>14</v>
      </c>
      <c r="C22" s="36" t="s">
        <v>56</v>
      </c>
      <c r="D22" s="16" t="s">
        <v>57</v>
      </c>
      <c r="E22" s="16" t="s">
        <v>38</v>
      </c>
      <c r="F22" s="23" t="s">
        <v>168</v>
      </c>
      <c r="G22" s="23" t="s">
        <v>58</v>
      </c>
      <c r="H22" s="16" t="s">
        <v>12</v>
      </c>
      <c r="I22" s="17" t="s">
        <v>59</v>
      </c>
      <c r="J22" s="23" t="s">
        <v>227</v>
      </c>
      <c r="K22" s="16" t="s">
        <v>22</v>
      </c>
      <c r="L22" s="16" t="s">
        <v>14</v>
      </c>
      <c r="M22" s="23" t="s">
        <v>41</v>
      </c>
      <c r="N22" s="16">
        <v>2</v>
      </c>
      <c r="O22" s="23" t="s">
        <v>60</v>
      </c>
    </row>
    <row r="23" spans="2:15" s="9" customFormat="1" ht="84" customHeight="1" x14ac:dyDescent="0.2">
      <c r="B23" s="16">
        <v>15</v>
      </c>
      <c r="C23" s="36" t="s">
        <v>61</v>
      </c>
      <c r="D23" s="16" t="s">
        <v>57</v>
      </c>
      <c r="E23" s="16" t="s">
        <v>38</v>
      </c>
      <c r="F23" s="23" t="s">
        <v>169</v>
      </c>
      <c r="G23" s="23" t="s">
        <v>58</v>
      </c>
      <c r="H23" s="16" t="s">
        <v>12</v>
      </c>
      <c r="I23" s="17" t="s">
        <v>59</v>
      </c>
      <c r="J23" s="23" t="s">
        <v>228</v>
      </c>
      <c r="K23" s="16" t="s">
        <v>47</v>
      </c>
      <c r="L23" s="16" t="s">
        <v>14</v>
      </c>
      <c r="M23" s="23" t="s">
        <v>62</v>
      </c>
      <c r="N23" s="16">
        <v>2</v>
      </c>
      <c r="O23" s="23" t="s">
        <v>63</v>
      </c>
    </row>
    <row r="24" spans="2:15" s="9" customFormat="1" ht="89.25" customHeight="1" x14ac:dyDescent="0.2">
      <c r="B24" s="16">
        <v>16</v>
      </c>
      <c r="C24" s="36" t="s">
        <v>64</v>
      </c>
      <c r="D24" s="16" t="s">
        <v>57</v>
      </c>
      <c r="E24" s="16" t="s">
        <v>19</v>
      </c>
      <c r="F24" s="23" t="s">
        <v>170</v>
      </c>
      <c r="G24" s="23" t="s">
        <v>65</v>
      </c>
      <c r="H24" s="16" t="s">
        <v>20</v>
      </c>
      <c r="I24" s="17" t="s">
        <v>205</v>
      </c>
      <c r="J24" s="23" t="s">
        <v>229</v>
      </c>
      <c r="K24" s="16" t="s">
        <v>22</v>
      </c>
      <c r="L24" s="16" t="s">
        <v>55</v>
      </c>
      <c r="M24" s="23"/>
      <c r="N24" s="16"/>
      <c r="O24" s="23"/>
    </row>
    <row r="25" spans="2:15" s="9" customFormat="1" ht="72" customHeight="1" x14ac:dyDescent="0.2">
      <c r="B25" s="16">
        <v>17</v>
      </c>
      <c r="C25" s="36" t="s">
        <v>66</v>
      </c>
      <c r="D25" s="16" t="s">
        <v>57</v>
      </c>
      <c r="E25" s="16" t="s">
        <v>26</v>
      </c>
      <c r="F25" s="23" t="s">
        <v>171</v>
      </c>
      <c r="G25" s="23" t="s">
        <v>11</v>
      </c>
      <c r="H25" s="16" t="s">
        <v>12</v>
      </c>
      <c r="I25" s="17" t="s">
        <v>206</v>
      </c>
      <c r="J25" s="24" t="s">
        <v>218</v>
      </c>
      <c r="K25" s="16" t="s">
        <v>47</v>
      </c>
      <c r="L25" s="16" t="s">
        <v>14</v>
      </c>
      <c r="M25" s="23" t="s">
        <v>67</v>
      </c>
      <c r="N25" s="16">
        <v>2</v>
      </c>
      <c r="O25" s="23" t="s">
        <v>68</v>
      </c>
    </row>
    <row r="26" spans="2:15" s="9" customFormat="1" ht="65.25" customHeight="1" x14ac:dyDescent="0.2">
      <c r="B26" s="16">
        <v>18</v>
      </c>
      <c r="C26" s="36" t="s">
        <v>69</v>
      </c>
      <c r="D26" s="16" t="s">
        <v>57</v>
      </c>
      <c r="E26" s="16" t="s">
        <v>70</v>
      </c>
      <c r="F26" s="23" t="s">
        <v>172</v>
      </c>
      <c r="G26" s="23" t="s">
        <v>58</v>
      </c>
      <c r="H26" s="16" t="s">
        <v>12</v>
      </c>
      <c r="I26" s="17" t="s">
        <v>71</v>
      </c>
      <c r="J26" s="23" t="s">
        <v>230</v>
      </c>
      <c r="K26" s="16" t="s">
        <v>22</v>
      </c>
      <c r="L26" s="16" t="s">
        <v>14</v>
      </c>
      <c r="M26" s="23" t="s">
        <v>72</v>
      </c>
      <c r="N26" s="16">
        <v>2</v>
      </c>
      <c r="O26" s="23"/>
    </row>
    <row r="27" spans="2:15" s="9" customFormat="1" ht="87.75" customHeight="1" x14ac:dyDescent="0.2">
      <c r="B27" s="16">
        <v>19</v>
      </c>
      <c r="C27" s="36" t="s">
        <v>73</v>
      </c>
      <c r="D27" s="16" t="s">
        <v>57</v>
      </c>
      <c r="E27" s="16" t="s">
        <v>19</v>
      </c>
      <c r="F27" s="23" t="s">
        <v>173</v>
      </c>
      <c r="G27" s="23" t="s">
        <v>58</v>
      </c>
      <c r="H27" s="16" t="s">
        <v>20</v>
      </c>
      <c r="I27" s="17" t="s">
        <v>74</v>
      </c>
      <c r="J27" s="23" t="s">
        <v>231</v>
      </c>
      <c r="K27" s="16" t="s">
        <v>47</v>
      </c>
      <c r="L27" s="16" t="s">
        <v>55</v>
      </c>
      <c r="M27" s="23"/>
      <c r="N27" s="16"/>
      <c r="O27" s="23"/>
    </row>
    <row r="28" spans="2:15" s="9" customFormat="1" ht="95.25" customHeight="1" x14ac:dyDescent="0.2">
      <c r="B28" s="16">
        <v>20</v>
      </c>
      <c r="C28" s="36" t="s">
        <v>75</v>
      </c>
      <c r="D28" s="16" t="s">
        <v>76</v>
      </c>
      <c r="E28" s="16" t="s">
        <v>10</v>
      </c>
      <c r="F28" s="23" t="s">
        <v>174</v>
      </c>
      <c r="G28" s="25" t="s">
        <v>77</v>
      </c>
      <c r="H28" s="16" t="s">
        <v>20</v>
      </c>
      <c r="I28" s="17" t="s">
        <v>78</v>
      </c>
      <c r="J28" s="23" t="s">
        <v>232</v>
      </c>
      <c r="K28" s="16" t="s">
        <v>55</v>
      </c>
      <c r="L28" s="16" t="s">
        <v>55</v>
      </c>
      <c r="M28" s="23" t="s">
        <v>79</v>
      </c>
      <c r="N28" s="16">
        <v>1</v>
      </c>
      <c r="O28" s="23" t="s">
        <v>80</v>
      </c>
    </row>
    <row r="29" spans="2:15" s="9" customFormat="1" ht="94.5" customHeight="1" x14ac:dyDescent="0.2">
      <c r="B29" s="16">
        <v>21</v>
      </c>
      <c r="C29" s="36" t="s">
        <v>81</v>
      </c>
      <c r="D29" s="16" t="s">
        <v>76</v>
      </c>
      <c r="E29" s="16" t="s">
        <v>10</v>
      </c>
      <c r="F29" s="23" t="s">
        <v>175</v>
      </c>
      <c r="G29" s="23" t="s">
        <v>58</v>
      </c>
      <c r="H29" s="16" t="s">
        <v>20</v>
      </c>
      <c r="I29" s="17" t="s">
        <v>82</v>
      </c>
      <c r="J29" s="23" t="s">
        <v>232</v>
      </c>
      <c r="K29" s="16" t="s">
        <v>83</v>
      </c>
      <c r="L29" s="16" t="s">
        <v>55</v>
      </c>
      <c r="M29" s="23" t="s">
        <v>79</v>
      </c>
      <c r="N29" s="16">
        <v>1</v>
      </c>
      <c r="O29" s="23" t="s">
        <v>80</v>
      </c>
    </row>
    <row r="30" spans="2:15" s="9" customFormat="1" ht="77.25" customHeight="1" x14ac:dyDescent="0.2">
      <c r="B30" s="16">
        <v>23</v>
      </c>
      <c r="C30" s="36" t="s">
        <v>84</v>
      </c>
      <c r="D30" s="16" t="s">
        <v>85</v>
      </c>
      <c r="E30" s="16" t="s">
        <v>10</v>
      </c>
      <c r="F30" s="23" t="s">
        <v>176</v>
      </c>
      <c r="G30" s="23" t="s">
        <v>195</v>
      </c>
      <c r="H30" s="16" t="s">
        <v>20</v>
      </c>
      <c r="I30" s="17" t="s">
        <v>202</v>
      </c>
      <c r="J30" s="23" t="s">
        <v>233</v>
      </c>
      <c r="K30" s="16" t="s">
        <v>83</v>
      </c>
      <c r="L30" s="16" t="s">
        <v>55</v>
      </c>
      <c r="M30" s="23" t="s">
        <v>79</v>
      </c>
      <c r="N30" s="16">
        <v>1</v>
      </c>
      <c r="O30" s="23" t="s">
        <v>86</v>
      </c>
    </row>
    <row r="31" spans="2:15" s="9" customFormat="1" ht="175.5" customHeight="1" x14ac:dyDescent="0.2">
      <c r="B31" s="16">
        <v>24</v>
      </c>
      <c r="C31" s="36" t="s">
        <v>87</v>
      </c>
      <c r="D31" s="16" t="s">
        <v>88</v>
      </c>
      <c r="E31" s="16" t="s">
        <v>26</v>
      </c>
      <c r="F31" s="23" t="s">
        <v>177</v>
      </c>
      <c r="G31" s="23" t="s">
        <v>195</v>
      </c>
      <c r="H31" s="16" t="s">
        <v>12</v>
      </c>
      <c r="I31" s="17" t="s">
        <v>207</v>
      </c>
      <c r="J31" s="23" t="s">
        <v>217</v>
      </c>
      <c r="K31" s="16" t="s">
        <v>13</v>
      </c>
      <c r="L31" s="16" t="s">
        <v>20</v>
      </c>
      <c r="M31" s="23" t="s">
        <v>89</v>
      </c>
      <c r="N31" s="16">
        <v>2</v>
      </c>
      <c r="O31" s="23" t="s">
        <v>90</v>
      </c>
    </row>
    <row r="32" spans="2:15" s="9" customFormat="1" ht="99" customHeight="1" x14ac:dyDescent="0.2">
      <c r="B32" s="16">
        <v>25</v>
      </c>
      <c r="C32" s="36" t="s">
        <v>91</v>
      </c>
      <c r="D32" s="16" t="s">
        <v>88</v>
      </c>
      <c r="E32" s="16" t="s">
        <v>10</v>
      </c>
      <c r="F32" s="23" t="s">
        <v>178</v>
      </c>
      <c r="G32" s="23" t="s">
        <v>58</v>
      </c>
      <c r="H32" s="16" t="s">
        <v>12</v>
      </c>
      <c r="I32" s="17" t="s">
        <v>92</v>
      </c>
      <c r="J32" s="23" t="s">
        <v>217</v>
      </c>
      <c r="K32" s="16" t="s">
        <v>13</v>
      </c>
      <c r="L32" s="16" t="s">
        <v>20</v>
      </c>
      <c r="M32" s="23" t="s">
        <v>41</v>
      </c>
      <c r="N32" s="16">
        <v>2</v>
      </c>
      <c r="O32" s="23" t="s">
        <v>93</v>
      </c>
    </row>
    <row r="33" spans="2:15" s="9" customFormat="1" ht="101.25" customHeight="1" x14ac:dyDescent="0.2">
      <c r="B33" s="16">
        <v>26</v>
      </c>
      <c r="C33" s="36" t="s">
        <v>94</v>
      </c>
      <c r="D33" s="16" t="s">
        <v>88</v>
      </c>
      <c r="E33" s="16" t="s">
        <v>10</v>
      </c>
      <c r="F33" s="23" t="s">
        <v>179</v>
      </c>
      <c r="G33" s="23" t="s">
        <v>95</v>
      </c>
      <c r="H33" s="16" t="s">
        <v>12</v>
      </c>
      <c r="I33" s="17" t="s">
        <v>92</v>
      </c>
      <c r="J33" s="23" t="s">
        <v>217</v>
      </c>
      <c r="K33" s="16" t="s">
        <v>13</v>
      </c>
      <c r="L33" s="16" t="s">
        <v>20</v>
      </c>
      <c r="M33" s="23" t="s">
        <v>96</v>
      </c>
      <c r="N33" s="16">
        <v>2</v>
      </c>
      <c r="O33" s="23" t="s">
        <v>97</v>
      </c>
    </row>
    <row r="34" spans="2:15" s="9" customFormat="1" ht="75" customHeight="1" x14ac:dyDescent="0.2">
      <c r="B34" s="16">
        <v>27</v>
      </c>
      <c r="C34" s="36" t="s">
        <v>98</v>
      </c>
      <c r="D34" s="16" t="s">
        <v>88</v>
      </c>
      <c r="E34" s="16" t="s">
        <v>10</v>
      </c>
      <c r="F34" s="23" t="s">
        <v>180</v>
      </c>
      <c r="G34" s="23" t="s">
        <v>11</v>
      </c>
      <c r="H34" s="16" t="s">
        <v>12</v>
      </c>
      <c r="I34" s="17" t="s">
        <v>99</v>
      </c>
      <c r="J34" s="23" t="s">
        <v>219</v>
      </c>
      <c r="K34" s="16" t="s">
        <v>13</v>
      </c>
      <c r="L34" s="16" t="s">
        <v>20</v>
      </c>
      <c r="M34" s="23" t="s">
        <v>100</v>
      </c>
      <c r="N34" s="21" t="s">
        <v>101</v>
      </c>
      <c r="O34" s="23" t="s">
        <v>102</v>
      </c>
    </row>
    <row r="35" spans="2:15" s="9" customFormat="1" ht="82.5" customHeight="1" x14ac:dyDescent="0.2">
      <c r="B35" s="16">
        <v>28</v>
      </c>
      <c r="C35" s="36" t="s">
        <v>103</v>
      </c>
      <c r="D35" s="16" t="s">
        <v>88</v>
      </c>
      <c r="E35" s="16" t="s">
        <v>104</v>
      </c>
      <c r="F35" s="23" t="s">
        <v>181</v>
      </c>
      <c r="G35" s="23" t="s">
        <v>58</v>
      </c>
      <c r="H35" s="16" t="s">
        <v>12</v>
      </c>
      <c r="I35" s="17" t="s">
        <v>105</v>
      </c>
      <c r="J35" s="23" t="s">
        <v>220</v>
      </c>
      <c r="K35" s="16" t="s">
        <v>13</v>
      </c>
      <c r="L35" s="16" t="s">
        <v>14</v>
      </c>
      <c r="M35" s="23" t="s">
        <v>41</v>
      </c>
      <c r="N35" s="16">
        <v>2</v>
      </c>
      <c r="O35" s="23" t="s">
        <v>106</v>
      </c>
    </row>
    <row r="36" spans="2:15" s="9" customFormat="1" ht="62.25" customHeight="1" x14ac:dyDescent="0.2">
      <c r="B36" s="16">
        <v>29</v>
      </c>
      <c r="C36" s="36" t="s">
        <v>107</v>
      </c>
      <c r="D36" s="16" t="s">
        <v>88</v>
      </c>
      <c r="E36" s="16" t="s">
        <v>10</v>
      </c>
      <c r="F36" s="23" t="s">
        <v>182</v>
      </c>
      <c r="G36" s="23" t="s">
        <v>196</v>
      </c>
      <c r="H36" s="16" t="s">
        <v>12</v>
      </c>
      <c r="I36" s="17" t="s">
        <v>201</v>
      </c>
      <c r="J36" s="23" t="s">
        <v>216</v>
      </c>
      <c r="K36" s="16" t="s">
        <v>47</v>
      </c>
      <c r="L36" s="16" t="s">
        <v>14</v>
      </c>
      <c r="M36" s="23" t="s">
        <v>41</v>
      </c>
      <c r="N36" s="16">
        <v>2</v>
      </c>
      <c r="O36" s="23" t="s">
        <v>108</v>
      </c>
    </row>
    <row r="37" spans="2:15" s="9" customFormat="1" ht="65.25" customHeight="1" x14ac:dyDescent="0.2">
      <c r="B37" s="16">
        <v>30</v>
      </c>
      <c r="C37" s="36" t="s">
        <v>109</v>
      </c>
      <c r="D37" s="16" t="s">
        <v>88</v>
      </c>
      <c r="E37" s="16" t="s">
        <v>10</v>
      </c>
      <c r="F37" s="23" t="s">
        <v>183</v>
      </c>
      <c r="G37" s="23" t="s">
        <v>110</v>
      </c>
      <c r="H37" s="16" t="s">
        <v>12</v>
      </c>
      <c r="I37" s="17" t="s">
        <v>200</v>
      </c>
      <c r="J37" s="23" t="s">
        <v>216</v>
      </c>
      <c r="K37" s="16" t="s">
        <v>47</v>
      </c>
      <c r="L37" s="16" t="s">
        <v>14</v>
      </c>
      <c r="M37" s="23" t="s">
        <v>41</v>
      </c>
      <c r="N37" s="16">
        <v>2</v>
      </c>
      <c r="O37" s="23" t="s">
        <v>108</v>
      </c>
    </row>
    <row r="38" spans="2:15" s="9" customFormat="1" ht="66.75" customHeight="1" x14ac:dyDescent="0.2">
      <c r="B38" s="16">
        <v>31</v>
      </c>
      <c r="C38" s="36" t="s">
        <v>109</v>
      </c>
      <c r="D38" s="16" t="s">
        <v>88</v>
      </c>
      <c r="E38" s="16" t="s">
        <v>26</v>
      </c>
      <c r="F38" s="23" t="s">
        <v>184</v>
      </c>
      <c r="G38" s="23" t="s">
        <v>58</v>
      </c>
      <c r="H38" s="16" t="s">
        <v>12</v>
      </c>
      <c r="I38" s="17" t="s">
        <v>208</v>
      </c>
      <c r="J38" s="23" t="s">
        <v>216</v>
      </c>
      <c r="K38" s="16" t="s">
        <v>47</v>
      </c>
      <c r="L38" s="16" t="s">
        <v>14</v>
      </c>
      <c r="M38" s="23" t="s">
        <v>41</v>
      </c>
      <c r="N38" s="16">
        <v>2</v>
      </c>
      <c r="O38" s="23" t="s">
        <v>111</v>
      </c>
    </row>
    <row r="39" spans="2:15" s="9" customFormat="1" ht="97.5" customHeight="1" x14ac:dyDescent="0.2">
      <c r="B39" s="16">
        <v>32</v>
      </c>
      <c r="C39" s="36" t="s">
        <v>112</v>
      </c>
      <c r="D39" s="16" t="s">
        <v>88</v>
      </c>
      <c r="E39" s="16" t="s">
        <v>10</v>
      </c>
      <c r="F39" s="23" t="s">
        <v>185</v>
      </c>
      <c r="G39" s="23" t="s">
        <v>58</v>
      </c>
      <c r="H39" s="16" t="s">
        <v>20</v>
      </c>
      <c r="I39" s="16" t="s">
        <v>113</v>
      </c>
      <c r="J39" s="23" t="s">
        <v>215</v>
      </c>
      <c r="K39" s="16" t="s">
        <v>55</v>
      </c>
      <c r="L39" s="16" t="s">
        <v>55</v>
      </c>
      <c r="M39" s="23"/>
      <c r="N39" s="16"/>
      <c r="O39" s="19"/>
    </row>
    <row r="40" spans="2:15" s="9" customFormat="1" ht="54" customHeight="1" x14ac:dyDescent="0.2">
      <c r="B40" s="16">
        <v>33</v>
      </c>
      <c r="C40" s="36" t="s">
        <v>114</v>
      </c>
      <c r="D40" s="16" t="s">
        <v>88</v>
      </c>
      <c r="E40" s="16" t="s">
        <v>19</v>
      </c>
      <c r="F40" s="23" t="s">
        <v>186</v>
      </c>
      <c r="G40" s="23" t="s">
        <v>58</v>
      </c>
      <c r="H40" s="16" t="s">
        <v>14</v>
      </c>
      <c r="I40" s="17" t="s">
        <v>209</v>
      </c>
      <c r="J40" s="23" t="s">
        <v>214</v>
      </c>
      <c r="K40" s="16" t="s">
        <v>22</v>
      </c>
      <c r="L40" s="16" t="s">
        <v>55</v>
      </c>
      <c r="M40" s="23"/>
      <c r="N40" s="16"/>
      <c r="O40" s="19"/>
    </row>
    <row r="41" spans="2:15" s="9" customFormat="1" ht="68.25" customHeight="1" x14ac:dyDescent="0.2">
      <c r="B41" s="16">
        <v>34</v>
      </c>
      <c r="C41" s="36" t="s">
        <v>114</v>
      </c>
      <c r="D41" s="16" t="s">
        <v>88</v>
      </c>
      <c r="E41" s="16" t="s">
        <v>10</v>
      </c>
      <c r="F41" s="23" t="s">
        <v>187</v>
      </c>
      <c r="G41" s="23" t="s">
        <v>11</v>
      </c>
      <c r="H41" s="16" t="s">
        <v>12</v>
      </c>
      <c r="I41" s="17" t="s">
        <v>210</v>
      </c>
      <c r="J41" s="23" t="s">
        <v>214</v>
      </c>
      <c r="K41" s="16" t="s">
        <v>22</v>
      </c>
      <c r="L41" s="16" t="s">
        <v>20</v>
      </c>
      <c r="M41" s="23" t="s">
        <v>39</v>
      </c>
      <c r="N41" s="16">
        <v>2</v>
      </c>
      <c r="O41" s="23" t="s">
        <v>115</v>
      </c>
    </row>
    <row r="42" spans="2:15" s="9" customFormat="1" ht="44.25" customHeight="1" x14ac:dyDescent="0.2">
      <c r="B42" s="16">
        <v>35</v>
      </c>
      <c r="C42" s="36" t="s">
        <v>116</v>
      </c>
      <c r="D42" s="16" t="s">
        <v>117</v>
      </c>
      <c r="E42" s="16" t="s">
        <v>10</v>
      </c>
      <c r="F42" s="23" t="s">
        <v>188</v>
      </c>
      <c r="G42" s="23" t="s">
        <v>11</v>
      </c>
      <c r="H42" s="16" t="s">
        <v>20</v>
      </c>
      <c r="I42" s="16" t="s">
        <v>118</v>
      </c>
      <c r="J42" s="23" t="s">
        <v>189</v>
      </c>
      <c r="K42" s="16" t="s">
        <v>55</v>
      </c>
      <c r="L42" s="16" t="s">
        <v>55</v>
      </c>
      <c r="M42" s="23"/>
      <c r="N42" s="16"/>
      <c r="O42" s="19"/>
    </row>
    <row r="43" spans="2:15" s="9" customFormat="1" ht="63" customHeight="1" x14ac:dyDescent="0.2">
      <c r="B43" s="16">
        <v>36</v>
      </c>
      <c r="C43" s="36" t="s">
        <v>116</v>
      </c>
      <c r="D43" s="16" t="s">
        <v>117</v>
      </c>
      <c r="E43" s="16" t="s">
        <v>19</v>
      </c>
      <c r="F43" s="23" t="s">
        <v>190</v>
      </c>
      <c r="G43" s="23" t="s">
        <v>119</v>
      </c>
      <c r="H43" s="16" t="s">
        <v>12</v>
      </c>
      <c r="I43" s="16" t="s">
        <v>118</v>
      </c>
      <c r="J43" s="23" t="s">
        <v>189</v>
      </c>
      <c r="K43" s="16" t="s">
        <v>55</v>
      </c>
      <c r="L43" s="16" t="s">
        <v>12</v>
      </c>
      <c r="M43" s="23"/>
      <c r="N43" s="16"/>
      <c r="O43" s="23" t="s">
        <v>120</v>
      </c>
    </row>
    <row r="44" spans="2:15" s="9" customFormat="1" ht="44.25" customHeight="1" x14ac:dyDescent="0.2">
      <c r="B44" s="16">
        <v>37</v>
      </c>
      <c r="C44" s="36" t="s">
        <v>116</v>
      </c>
      <c r="D44" s="16" t="s">
        <v>117</v>
      </c>
      <c r="E44" s="16" t="s">
        <v>26</v>
      </c>
      <c r="F44" s="23" t="s">
        <v>191</v>
      </c>
      <c r="G44" s="23" t="s">
        <v>195</v>
      </c>
      <c r="H44" s="16" t="s">
        <v>20</v>
      </c>
      <c r="I44" s="16" t="s">
        <v>118</v>
      </c>
      <c r="J44" s="23" t="s">
        <v>189</v>
      </c>
      <c r="K44" s="16" t="s">
        <v>55</v>
      </c>
      <c r="L44" s="16" t="s">
        <v>55</v>
      </c>
      <c r="M44" s="23"/>
      <c r="N44" s="16"/>
      <c r="O44" s="23"/>
    </row>
    <row r="45" spans="2:15" s="9" customFormat="1" ht="66.75" customHeight="1" x14ac:dyDescent="0.2">
      <c r="B45" s="16">
        <v>38</v>
      </c>
      <c r="C45" s="36" t="s">
        <v>116</v>
      </c>
      <c r="D45" s="16" t="s">
        <v>117</v>
      </c>
      <c r="E45" s="16" t="s">
        <v>19</v>
      </c>
      <c r="F45" s="23" t="s">
        <v>192</v>
      </c>
      <c r="G45" s="23" t="s">
        <v>195</v>
      </c>
      <c r="H45" s="16" t="s">
        <v>12</v>
      </c>
      <c r="I45" s="16" t="s">
        <v>118</v>
      </c>
      <c r="J45" s="23" t="s">
        <v>189</v>
      </c>
      <c r="K45" s="16" t="s">
        <v>55</v>
      </c>
      <c r="L45" s="16" t="s">
        <v>12</v>
      </c>
      <c r="M45" s="23"/>
      <c r="N45" s="16"/>
      <c r="O45" s="23" t="s">
        <v>120</v>
      </c>
    </row>
    <row r="46" spans="2:15" s="9" customFormat="1" ht="75" customHeight="1" x14ac:dyDescent="0.2">
      <c r="B46" s="16">
        <v>39</v>
      </c>
      <c r="C46" s="36" t="s">
        <v>116</v>
      </c>
      <c r="D46" s="16" t="s">
        <v>117</v>
      </c>
      <c r="E46" s="16" t="s">
        <v>19</v>
      </c>
      <c r="F46" s="23" t="s">
        <v>193</v>
      </c>
      <c r="G46" s="23" t="s">
        <v>195</v>
      </c>
      <c r="H46" s="22" t="s">
        <v>12</v>
      </c>
      <c r="I46" s="16" t="s">
        <v>118</v>
      </c>
      <c r="J46" s="23" t="s">
        <v>189</v>
      </c>
      <c r="K46" s="16" t="s">
        <v>55</v>
      </c>
      <c r="L46" s="16" t="s">
        <v>12</v>
      </c>
      <c r="M46" s="23"/>
      <c r="N46" s="16"/>
      <c r="O46" s="23" t="s">
        <v>120</v>
      </c>
    </row>
    <row r="47" spans="2:15" s="9" customFormat="1" ht="106.5" customHeight="1" x14ac:dyDescent="0.2">
      <c r="B47" s="16">
        <v>40</v>
      </c>
      <c r="C47" s="36" t="s">
        <v>121</v>
      </c>
      <c r="D47" s="16" t="s">
        <v>117</v>
      </c>
      <c r="E47" s="16" t="s">
        <v>10</v>
      </c>
      <c r="F47" s="23" t="s">
        <v>194</v>
      </c>
      <c r="G47" s="25" t="s">
        <v>122</v>
      </c>
      <c r="H47" s="16" t="s">
        <v>12</v>
      </c>
      <c r="I47" s="17" t="s">
        <v>125</v>
      </c>
      <c r="J47" s="23" t="s">
        <v>213</v>
      </c>
      <c r="K47" s="16" t="s">
        <v>13</v>
      </c>
      <c r="L47" s="16" t="s">
        <v>14</v>
      </c>
      <c r="M47" s="23" t="s">
        <v>123</v>
      </c>
      <c r="N47" s="16" t="s">
        <v>16</v>
      </c>
      <c r="O47" s="23" t="s">
        <v>124</v>
      </c>
    </row>
  </sheetData>
  <mergeCells count="3">
    <mergeCell ref="B2:G2"/>
    <mergeCell ref="B4:G4"/>
    <mergeCell ref="B6:G6"/>
  </mergeCells>
  <hyperlinks>
    <hyperlink ref="J23" r:id="rId1" display="https://atlasaves.seo.org/ave/calamon-comun/" xr:uid="{00000000-0004-0000-0000-000000000000}"/>
    <hyperlink ref="J19" r:id="rId2" display="https://atlasaves.seo.org/ave/quebrantahuesos/" xr:uid="{00000000-0004-0000-0000-000001000000}"/>
    <hyperlink ref="J20" r:id="rId3" display="https://atlasaves.seo.org/ave/quebrantahuesos/" xr:uid="{EB1B8D2E-153B-4AA9-AA48-D90EA8B3352F}"/>
    <hyperlink ref="J21" r:id="rId4" display="https://atlasaves.seo.org/ave/quebrantahuesos/" xr:uid="{07655404-EC8D-4E0A-ABD6-80EF0F7C5B3E}"/>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DD83A-7710-4A0D-BD77-04F4D01C1C6F}">
  <dimension ref="B2:E31"/>
  <sheetViews>
    <sheetView zoomScaleNormal="100" workbookViewId="0">
      <selection activeCell="F3" sqref="F3"/>
    </sheetView>
  </sheetViews>
  <sheetFormatPr baseColWidth="10" defaultRowHeight="15" x14ac:dyDescent="0.25"/>
  <cols>
    <col min="1" max="1" width="5.42578125" customWidth="1"/>
    <col min="2" max="2" width="41.85546875" customWidth="1"/>
    <col min="3" max="3" width="14" customWidth="1"/>
    <col min="4" max="4" width="54.140625" customWidth="1"/>
    <col min="5" max="5" width="32" customWidth="1"/>
    <col min="6" max="6" width="38.28515625" customWidth="1"/>
  </cols>
  <sheetData>
    <row r="2" spans="2:5" ht="98.25" customHeight="1" x14ac:dyDescent="0.25">
      <c r="B2" s="43" t="s">
        <v>240</v>
      </c>
      <c r="C2" s="44"/>
      <c r="D2" s="44"/>
      <c r="E2" s="44"/>
    </row>
    <row r="3" spans="2:5" ht="9.75" customHeight="1" x14ac:dyDescent="0.25">
      <c r="B3" s="1"/>
      <c r="C3" s="2"/>
      <c r="D3" s="2"/>
      <c r="E3" s="2"/>
    </row>
    <row r="4" spans="2:5" ht="21" customHeight="1" x14ac:dyDescent="0.25">
      <c r="B4" s="31" t="s">
        <v>126</v>
      </c>
      <c r="C4" s="26" t="s">
        <v>127</v>
      </c>
      <c r="D4" s="12" t="s">
        <v>128</v>
      </c>
      <c r="E4" s="26" t="s">
        <v>129</v>
      </c>
    </row>
    <row r="5" spans="2:5" ht="14.25" customHeight="1" x14ac:dyDescent="0.25">
      <c r="B5" s="32" t="s">
        <v>130</v>
      </c>
      <c r="C5" s="35">
        <v>26054</v>
      </c>
      <c r="D5" s="27">
        <v>7</v>
      </c>
      <c r="E5" s="28">
        <v>165</v>
      </c>
    </row>
    <row r="6" spans="2:5" ht="14.25" customHeight="1" x14ac:dyDescent="0.25">
      <c r="B6" s="32" t="s">
        <v>131</v>
      </c>
      <c r="C6" s="35">
        <v>26085</v>
      </c>
      <c r="D6" s="28">
        <v>19</v>
      </c>
      <c r="E6" s="28">
        <v>669</v>
      </c>
    </row>
    <row r="7" spans="2:5" ht="14.25" customHeight="1" x14ac:dyDescent="0.25">
      <c r="B7" s="32" t="s">
        <v>132</v>
      </c>
      <c r="C7" s="35">
        <v>26451</v>
      </c>
      <c r="D7" s="28">
        <v>9</v>
      </c>
      <c r="E7" s="28">
        <v>290</v>
      </c>
    </row>
    <row r="8" spans="2:5" ht="14.25" customHeight="1" x14ac:dyDescent="0.25">
      <c r="B8" s="32" t="s">
        <v>133</v>
      </c>
      <c r="C8" s="35">
        <v>26634</v>
      </c>
      <c r="D8" s="28">
        <v>9</v>
      </c>
      <c r="E8" s="28">
        <v>230</v>
      </c>
    </row>
    <row r="9" spans="2:5" ht="14.25" customHeight="1" x14ac:dyDescent="0.25">
      <c r="B9" s="32" t="s">
        <v>134</v>
      </c>
      <c r="C9" s="35">
        <v>26816</v>
      </c>
      <c r="D9" s="28">
        <v>12</v>
      </c>
      <c r="E9" s="28">
        <v>150</v>
      </c>
    </row>
    <row r="10" spans="2:5" ht="14.25" customHeight="1" x14ac:dyDescent="0.25">
      <c r="B10" s="32" t="s">
        <v>135</v>
      </c>
      <c r="C10" s="35">
        <v>27150</v>
      </c>
      <c r="D10" s="28">
        <v>26</v>
      </c>
      <c r="E10" s="28">
        <f>474-150</f>
        <v>324</v>
      </c>
    </row>
    <row r="11" spans="2:5" ht="14.25" customHeight="1" x14ac:dyDescent="0.25">
      <c r="B11" s="32" t="s">
        <v>136</v>
      </c>
      <c r="C11" s="35">
        <v>27334</v>
      </c>
      <c r="D11" s="28">
        <v>18</v>
      </c>
      <c r="E11" s="28">
        <v>417</v>
      </c>
    </row>
    <row r="12" spans="2:5" ht="14.25" customHeight="1" x14ac:dyDescent="0.25">
      <c r="B12" s="32" t="s">
        <v>137</v>
      </c>
      <c r="C12" s="35">
        <v>27668</v>
      </c>
      <c r="D12" s="28">
        <v>29</v>
      </c>
      <c r="E12" s="28">
        <v>659</v>
      </c>
    </row>
    <row r="13" spans="2:5" ht="14.25" customHeight="1" x14ac:dyDescent="0.25">
      <c r="B13" s="32" t="s">
        <v>138</v>
      </c>
      <c r="C13" s="35">
        <v>27668</v>
      </c>
      <c r="D13" s="28">
        <v>28</v>
      </c>
      <c r="E13" s="28">
        <f>1163-659</f>
        <v>504</v>
      </c>
    </row>
    <row r="14" spans="2:5" ht="14.25" customHeight="1" x14ac:dyDescent="0.25">
      <c r="B14" s="32" t="s">
        <v>139</v>
      </c>
      <c r="C14" s="35">
        <v>28185</v>
      </c>
      <c r="D14" s="28">
        <v>7</v>
      </c>
      <c r="E14" s="28">
        <v>103</v>
      </c>
    </row>
    <row r="15" spans="2:5" ht="14.25" customHeight="1" x14ac:dyDescent="0.25">
      <c r="B15" s="32" t="s">
        <v>140</v>
      </c>
      <c r="C15" s="35">
        <v>28460</v>
      </c>
      <c r="D15" s="28">
        <v>14</v>
      </c>
      <c r="E15" s="28">
        <v>243</v>
      </c>
    </row>
    <row r="16" spans="2:5" ht="14.25" customHeight="1" x14ac:dyDescent="0.25">
      <c r="B16" s="32" t="s">
        <v>141</v>
      </c>
      <c r="C16" s="35">
        <v>28825</v>
      </c>
      <c r="D16" s="28">
        <v>22</v>
      </c>
      <c r="E16" s="28">
        <v>264</v>
      </c>
    </row>
    <row r="17" spans="2:5" ht="14.25" customHeight="1" x14ac:dyDescent="0.25">
      <c r="B17" s="32" t="s">
        <v>142</v>
      </c>
      <c r="C17" s="35">
        <v>29403</v>
      </c>
      <c r="D17" s="28">
        <v>10</v>
      </c>
      <c r="E17" s="28">
        <v>240</v>
      </c>
    </row>
    <row r="18" spans="2:5" ht="14.25" customHeight="1" x14ac:dyDescent="0.25">
      <c r="B18" s="32"/>
      <c r="C18" s="28"/>
      <c r="D18" s="28"/>
      <c r="E18" s="28"/>
    </row>
    <row r="19" spans="2:5" ht="14.25" customHeight="1" x14ac:dyDescent="0.25">
      <c r="B19" s="32"/>
      <c r="C19" s="28"/>
      <c r="D19" s="28"/>
      <c r="E19" s="28"/>
    </row>
    <row r="20" spans="2:5" ht="14.25" customHeight="1" x14ac:dyDescent="0.25">
      <c r="B20" s="33" t="s">
        <v>143</v>
      </c>
      <c r="C20" s="28">
        <v>1973</v>
      </c>
      <c r="D20" s="27" t="s">
        <v>144</v>
      </c>
      <c r="E20" s="28">
        <v>57</v>
      </c>
    </row>
    <row r="21" spans="2:5" ht="14.25" customHeight="1" x14ac:dyDescent="0.25">
      <c r="B21" s="32"/>
      <c r="C21" s="28"/>
      <c r="D21" s="28"/>
      <c r="E21" s="28"/>
    </row>
    <row r="22" spans="2:5" ht="14.25" customHeight="1" x14ac:dyDescent="0.25">
      <c r="B22" s="32"/>
      <c r="C22" s="28"/>
      <c r="D22" s="28"/>
      <c r="E22" s="28"/>
    </row>
    <row r="23" spans="2:5" ht="14.25" customHeight="1" x14ac:dyDescent="0.25">
      <c r="B23" s="33" t="s">
        <v>145</v>
      </c>
      <c r="C23" s="28">
        <v>1976</v>
      </c>
      <c r="D23" s="28"/>
      <c r="E23" s="28">
        <v>191</v>
      </c>
    </row>
    <row r="24" spans="2:5" ht="14.25" customHeight="1" x14ac:dyDescent="0.25">
      <c r="B24" s="32"/>
      <c r="C24" s="28"/>
      <c r="D24" s="28"/>
      <c r="E24" s="28"/>
    </row>
    <row r="25" spans="2:5" ht="14.25" customHeight="1" x14ac:dyDescent="0.25">
      <c r="B25" s="32"/>
      <c r="C25" s="28"/>
      <c r="D25" s="28"/>
      <c r="E25" s="28"/>
    </row>
    <row r="26" spans="2:5" ht="14.25" customHeight="1" x14ac:dyDescent="0.25">
      <c r="B26" s="33" t="s">
        <v>146</v>
      </c>
      <c r="C26" s="28">
        <v>1975</v>
      </c>
      <c r="D26" s="27" t="s">
        <v>147</v>
      </c>
      <c r="E26" s="28">
        <v>139</v>
      </c>
    </row>
    <row r="27" spans="2:5" ht="14.25" customHeight="1" x14ac:dyDescent="0.25">
      <c r="B27" s="32"/>
      <c r="C27" s="28"/>
      <c r="D27" s="28"/>
      <c r="E27" s="28"/>
    </row>
    <row r="28" spans="2:5" ht="14.25" customHeight="1" x14ac:dyDescent="0.25">
      <c r="B28" s="32"/>
      <c r="C28" s="28"/>
      <c r="D28" s="28"/>
      <c r="E28" s="28"/>
    </row>
    <row r="29" spans="2:5" ht="14.25" customHeight="1" x14ac:dyDescent="0.25">
      <c r="B29" s="32" t="s">
        <v>148</v>
      </c>
      <c r="C29" s="28" t="s">
        <v>149</v>
      </c>
      <c r="D29" s="28"/>
      <c r="E29" s="29">
        <v>754</v>
      </c>
    </row>
    <row r="30" spans="2:5" ht="14.25" customHeight="1" x14ac:dyDescent="0.25">
      <c r="B30" s="32" t="s">
        <v>197</v>
      </c>
      <c r="C30" s="28" t="s">
        <v>150</v>
      </c>
      <c r="D30" s="28"/>
      <c r="E30" s="28">
        <v>1088</v>
      </c>
    </row>
    <row r="31" spans="2:5" ht="14.25" customHeight="1" x14ac:dyDescent="0.25">
      <c r="B31" s="34" t="s">
        <v>151</v>
      </c>
      <c r="C31" s="30"/>
      <c r="D31" s="30"/>
      <c r="E31" s="30">
        <f>SUM(E5:E30)</f>
        <v>6487</v>
      </c>
    </row>
  </sheetData>
  <mergeCells count="1">
    <mergeCell ref="B2:E2"/>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Predicciones</vt:lpstr>
      <vt:lpstr>Esfuerzo de muestreo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Ron</dc:creator>
  <cp:lastModifiedBy>Leyre Jiménez Eguizabal Martínez</cp:lastModifiedBy>
  <dcterms:created xsi:type="dcterms:W3CDTF">2026-01-14T12:03:30Z</dcterms:created>
  <dcterms:modified xsi:type="dcterms:W3CDTF">2026-02-03T16:32:33Z</dcterms:modified>
</cp:coreProperties>
</file>